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keiri\_課員\渡辺\※請求書作成\※最終\"/>
    </mc:Choice>
  </mc:AlternateContent>
  <bookViews>
    <workbookView xWindow="0" yWindow="0" windowWidth="28800" windowHeight="10680"/>
  </bookViews>
  <sheets>
    <sheet name="納品書･受領書・請求書" sheetId="26" r:id="rId1"/>
    <sheet name="記入例" sheetId="33" r:id="rId2"/>
  </sheets>
  <definedNames>
    <definedName name="_10">納品書･受領書・請求書!$EP$30</definedName>
    <definedName name="_8旧">納品書･受領書・請求書!#REF!</definedName>
    <definedName name="_8軽">納品書･受領書・請求書!$EP$31</definedName>
    <definedName name="_xlnm._FilterDatabase" localSheetId="0" hidden="1">納品書･受領書・請求書!$B$29:$EP$29</definedName>
    <definedName name="_非">納品書･受領書・請求書!$EP$33</definedName>
    <definedName name="_不">納品書･受領書・請求書!$EP$32</definedName>
    <definedName name="_xlnm.Print_Area" localSheetId="0">納品書･受領書・請求書!$B$3:$T$57,納品書･受領書・請求書!$B$62:$T$112,納品書･受領書・請求書!$Y$3:$CC$57,納品書･受領書・請求書!$Y$62:$CC$112,納品書･受領書・請求書!$CH$3:$EL$57,納品書･受領書・請求書!$CH$62:$EL$112</definedName>
    <definedName name="未">納品書･受領書・請求書!#REF!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5" i="26" l="1"/>
  <c r="DO5" i="26" s="1"/>
  <c r="H62" i="26" l="1"/>
  <c r="BR5" i="26" l="1"/>
  <c r="DE18" i="26"/>
  <c r="BE11" i="26"/>
  <c r="BH8" i="26"/>
  <c r="BJ30" i="26"/>
  <c r="AB18" i="26" l="1"/>
  <c r="AB15" i="26"/>
  <c r="AV18" i="26"/>
  <c r="BI18" i="26"/>
  <c r="DR18" i="26" s="1"/>
  <c r="H30" i="26"/>
  <c r="BQ109" i="26" l="1"/>
  <c r="BJ109" i="26"/>
  <c r="BE109" i="26"/>
  <c r="BD109" i="26"/>
  <c r="BD90" i="26"/>
  <c r="BD91" i="26"/>
  <c r="BD92" i="26"/>
  <c r="BD93" i="26"/>
  <c r="BD94" i="26"/>
  <c r="BD95" i="26"/>
  <c r="BD96" i="26"/>
  <c r="BD97" i="26"/>
  <c r="BD98" i="26"/>
  <c r="BD99" i="26"/>
  <c r="BD100" i="26"/>
  <c r="BD101" i="26"/>
  <c r="BD102" i="26"/>
  <c r="BD103" i="26"/>
  <c r="BD104" i="26"/>
  <c r="BD105" i="26"/>
  <c r="BD106" i="26"/>
  <c r="BD107" i="26"/>
  <c r="BD108" i="26"/>
  <c r="BD66" i="26"/>
  <c r="BD67" i="26"/>
  <c r="BD68" i="26"/>
  <c r="BD69" i="26"/>
  <c r="BD70" i="26"/>
  <c r="BD71" i="26"/>
  <c r="BD72" i="26"/>
  <c r="BD73" i="26"/>
  <c r="BD74" i="26"/>
  <c r="BD75" i="26"/>
  <c r="BD76" i="26"/>
  <c r="BD77" i="26"/>
  <c r="BD78" i="26"/>
  <c r="BD79" i="26"/>
  <c r="BD80" i="26"/>
  <c r="BD81" i="26"/>
  <c r="BD82" i="26"/>
  <c r="BD83" i="26"/>
  <c r="BD84" i="26"/>
  <c r="BD85" i="26"/>
  <c r="BD86" i="26"/>
  <c r="BD87" i="26"/>
  <c r="BD88" i="26"/>
  <c r="BD89" i="26"/>
  <c r="BD65" i="26"/>
  <c r="BD54" i="26"/>
  <c r="BD31" i="26"/>
  <c r="BD32" i="26"/>
  <c r="BD33" i="26"/>
  <c r="BD34" i="26"/>
  <c r="BD35" i="26"/>
  <c r="BD36" i="26"/>
  <c r="BD37" i="26"/>
  <c r="BD38" i="26"/>
  <c r="BD39" i="26"/>
  <c r="BD40" i="26"/>
  <c r="BD41" i="26"/>
  <c r="BD42" i="26"/>
  <c r="BD43" i="26"/>
  <c r="BD44" i="26"/>
  <c r="BD45" i="26"/>
  <c r="BD46" i="26"/>
  <c r="BD47" i="26"/>
  <c r="BD48" i="26"/>
  <c r="BD49" i="26"/>
  <c r="BD50" i="26"/>
  <c r="BD51" i="26"/>
  <c r="BD52" i="26"/>
  <c r="BD53" i="26"/>
  <c r="BD30" i="26"/>
  <c r="DM30" i="26" s="1"/>
  <c r="Y7" i="26" l="1"/>
  <c r="DZ98" i="26" l="1"/>
  <c r="DZ99" i="26"/>
  <c r="DZ100" i="26"/>
  <c r="DZ101" i="26"/>
  <c r="DZ102" i="26"/>
  <c r="DZ103" i="26"/>
  <c r="DZ104" i="26"/>
  <c r="DZ105" i="26"/>
  <c r="DZ106" i="26"/>
  <c r="DZ107" i="26"/>
  <c r="DZ108" i="26"/>
  <c r="DZ109" i="26"/>
  <c r="DZ66" i="26"/>
  <c r="DZ67" i="26"/>
  <c r="DZ68" i="26"/>
  <c r="DZ69" i="26"/>
  <c r="DZ70" i="26"/>
  <c r="DZ71" i="26"/>
  <c r="DZ72" i="26"/>
  <c r="DZ73" i="26"/>
  <c r="DZ74" i="26"/>
  <c r="DZ75" i="26"/>
  <c r="DZ76" i="26"/>
  <c r="DZ77" i="26"/>
  <c r="DZ78" i="26"/>
  <c r="DZ79" i="26"/>
  <c r="DZ80" i="26"/>
  <c r="DZ81" i="26"/>
  <c r="DZ82" i="26"/>
  <c r="DZ83" i="26"/>
  <c r="DZ84" i="26"/>
  <c r="DZ85" i="26"/>
  <c r="DZ86" i="26"/>
  <c r="DZ87" i="26"/>
  <c r="DZ88" i="26"/>
  <c r="DZ89" i="26"/>
  <c r="DZ90" i="26"/>
  <c r="DZ91" i="26"/>
  <c r="DZ92" i="26"/>
  <c r="DZ93" i="26"/>
  <c r="DZ94" i="26"/>
  <c r="DZ95" i="26"/>
  <c r="DZ96" i="26"/>
  <c r="DZ97" i="26"/>
  <c r="BQ92" i="26"/>
  <c r="BQ93" i="26"/>
  <c r="BQ94" i="26"/>
  <c r="BQ95" i="26"/>
  <c r="BQ96" i="26"/>
  <c r="BQ97" i="26"/>
  <c r="BQ98" i="26"/>
  <c r="BQ99" i="26"/>
  <c r="BQ100" i="26"/>
  <c r="BQ101" i="26"/>
  <c r="BQ102" i="26"/>
  <c r="BQ103" i="26"/>
  <c r="BQ104" i="26"/>
  <c r="BQ105" i="26"/>
  <c r="BQ106" i="26"/>
  <c r="BQ107" i="26"/>
  <c r="BQ108" i="26"/>
  <c r="BQ66" i="26"/>
  <c r="BQ67" i="26"/>
  <c r="BQ68" i="26"/>
  <c r="BQ69" i="26"/>
  <c r="BQ70" i="26"/>
  <c r="BQ71" i="26"/>
  <c r="BQ72" i="26"/>
  <c r="BQ73" i="26"/>
  <c r="BQ74" i="26"/>
  <c r="BQ75" i="26"/>
  <c r="BQ76" i="26"/>
  <c r="BQ77" i="26"/>
  <c r="BQ78" i="26"/>
  <c r="BQ79" i="26"/>
  <c r="BQ80" i="26"/>
  <c r="BQ81" i="26"/>
  <c r="BQ82" i="26"/>
  <c r="BQ83" i="26"/>
  <c r="BQ84" i="26"/>
  <c r="BQ85" i="26"/>
  <c r="BQ86" i="26"/>
  <c r="BQ87" i="26"/>
  <c r="BQ88" i="26"/>
  <c r="BQ89" i="26"/>
  <c r="BQ90" i="26"/>
  <c r="BQ91" i="26"/>
  <c r="BQ30" i="26"/>
  <c r="DZ30" i="26" s="1"/>
  <c r="DZ31" i="26"/>
  <c r="DZ32" i="26"/>
  <c r="DZ33" i="26"/>
  <c r="DZ34" i="26"/>
  <c r="DZ35" i="26"/>
  <c r="DZ36" i="26"/>
  <c r="DZ37" i="26"/>
  <c r="DZ38" i="26"/>
  <c r="DZ39" i="26"/>
  <c r="DZ40" i="26"/>
  <c r="DZ41" i="26"/>
  <c r="DZ42" i="26"/>
  <c r="DZ43" i="26"/>
  <c r="DZ44" i="26"/>
  <c r="DZ45" i="26"/>
  <c r="DZ46" i="26"/>
  <c r="DZ47" i="26"/>
  <c r="DZ48" i="26"/>
  <c r="DZ49" i="26"/>
  <c r="DZ50" i="26"/>
  <c r="DZ51" i="26"/>
  <c r="DZ52" i="26"/>
  <c r="DZ53" i="26"/>
  <c r="DZ54" i="26"/>
  <c r="BQ31" i="26"/>
  <c r="BQ52" i="26"/>
  <c r="BQ53" i="26"/>
  <c r="BQ54" i="26"/>
  <c r="BQ32" i="26"/>
  <c r="BQ33" i="26"/>
  <c r="BQ34" i="26"/>
  <c r="BQ35" i="26"/>
  <c r="BQ36" i="26"/>
  <c r="BQ37" i="26"/>
  <c r="BQ38" i="26"/>
  <c r="BQ39" i="26"/>
  <c r="BQ40" i="26"/>
  <c r="BQ41" i="26"/>
  <c r="BQ42" i="26"/>
  <c r="BQ43" i="26"/>
  <c r="BQ44" i="26"/>
  <c r="BQ45" i="26"/>
  <c r="BQ46" i="26"/>
  <c r="BQ47" i="26"/>
  <c r="BQ48" i="26"/>
  <c r="BQ49" i="26"/>
  <c r="BQ50" i="26"/>
  <c r="BQ51" i="26"/>
  <c r="BE30" i="26"/>
  <c r="EA5" i="26"/>
  <c r="CK62" i="26" l="1"/>
  <c r="DB62" i="26"/>
  <c r="AS62" i="26"/>
  <c r="E62" i="26"/>
  <c r="DS53" i="26" l="1"/>
  <c r="DN53" i="26"/>
  <c r="DM36" i="26"/>
  <c r="CI109" i="26"/>
  <c r="CI66" i="26"/>
  <c r="CI67" i="26"/>
  <c r="CI68" i="26"/>
  <c r="CI69" i="26"/>
  <c r="CI70" i="26"/>
  <c r="CI71" i="26"/>
  <c r="CI72" i="26"/>
  <c r="CI73" i="26"/>
  <c r="CI74" i="26"/>
  <c r="CI75" i="26"/>
  <c r="CI76" i="26"/>
  <c r="CI77" i="26"/>
  <c r="CI78" i="26"/>
  <c r="CI79" i="26"/>
  <c r="CI80" i="26"/>
  <c r="CI81" i="26"/>
  <c r="CI82" i="26"/>
  <c r="CI83" i="26"/>
  <c r="CI84" i="26"/>
  <c r="CI85" i="26"/>
  <c r="CI86" i="26"/>
  <c r="CI87" i="26"/>
  <c r="CI88" i="26"/>
  <c r="CI89" i="26"/>
  <c r="CI90" i="26"/>
  <c r="CI91" i="26"/>
  <c r="CI92" i="26"/>
  <c r="CI93" i="26"/>
  <c r="CI94" i="26"/>
  <c r="CI95" i="26"/>
  <c r="CI96" i="26"/>
  <c r="CI97" i="26"/>
  <c r="CI98" i="26"/>
  <c r="CI99" i="26"/>
  <c r="CI100" i="26"/>
  <c r="CI101" i="26"/>
  <c r="CI102" i="26"/>
  <c r="CI103" i="26"/>
  <c r="CI104" i="26"/>
  <c r="CI105" i="26"/>
  <c r="CI106" i="26"/>
  <c r="CI107" i="26"/>
  <c r="CI108" i="26"/>
  <c r="CI65" i="26"/>
  <c r="CI33" i="26"/>
  <c r="CI34" i="26"/>
  <c r="CI35" i="26"/>
  <c r="CI38" i="26"/>
  <c r="CI39" i="26"/>
  <c r="CI40" i="26"/>
  <c r="CI41" i="26"/>
  <c r="CI42" i="26"/>
  <c r="CI43" i="26"/>
  <c r="CI44" i="26"/>
  <c r="CI45" i="26"/>
  <c r="CI46" i="26"/>
  <c r="CI47" i="26"/>
  <c r="CI48" i="26"/>
  <c r="CI49" i="26"/>
  <c r="CI50" i="26"/>
  <c r="CI51" i="26"/>
  <c r="CI52" i="26"/>
  <c r="CI53" i="26"/>
  <c r="CI54" i="26"/>
  <c r="BJ66" i="26"/>
  <c r="BJ67" i="26"/>
  <c r="BJ68" i="26"/>
  <c r="BJ69" i="26"/>
  <c r="BJ70" i="26"/>
  <c r="BJ71" i="26"/>
  <c r="BJ72" i="26"/>
  <c r="BJ73" i="26"/>
  <c r="BJ74" i="26"/>
  <c r="BJ75" i="26"/>
  <c r="BJ76" i="26"/>
  <c r="BJ77" i="26"/>
  <c r="BJ78" i="26"/>
  <c r="BJ79" i="26"/>
  <c r="BJ80" i="26"/>
  <c r="BJ81" i="26"/>
  <c r="BJ82" i="26"/>
  <c r="BJ83" i="26"/>
  <c r="BJ84" i="26"/>
  <c r="BJ85" i="26"/>
  <c r="BJ86" i="26"/>
  <c r="BJ87" i="26"/>
  <c r="BJ88" i="26"/>
  <c r="BJ89" i="26"/>
  <c r="BJ90" i="26"/>
  <c r="BJ91" i="26"/>
  <c r="BJ92" i="26"/>
  <c r="BJ93" i="26"/>
  <c r="BJ94" i="26"/>
  <c r="BJ95" i="26"/>
  <c r="BJ96" i="26"/>
  <c r="BJ97" i="26"/>
  <c r="BJ98" i="26"/>
  <c r="BJ99" i="26"/>
  <c r="BJ100" i="26"/>
  <c r="BJ101" i="26"/>
  <c r="BJ102" i="26"/>
  <c r="BJ103" i="26"/>
  <c r="BJ104" i="26"/>
  <c r="BJ105" i="26"/>
  <c r="BJ106" i="26"/>
  <c r="BJ107" i="26"/>
  <c r="BJ108" i="26"/>
  <c r="BJ65" i="26"/>
  <c r="BJ31" i="26"/>
  <c r="BJ32" i="26"/>
  <c r="BJ33" i="26"/>
  <c r="BJ34" i="26"/>
  <c r="BJ35" i="26"/>
  <c r="BJ36" i="26"/>
  <c r="BJ37" i="26"/>
  <c r="BJ38" i="26"/>
  <c r="BJ39" i="26"/>
  <c r="BJ40" i="26"/>
  <c r="BJ41" i="26"/>
  <c r="BJ42" i="26"/>
  <c r="BJ43" i="26"/>
  <c r="BJ44" i="26"/>
  <c r="BJ45" i="26"/>
  <c r="BJ46" i="26"/>
  <c r="BJ47" i="26"/>
  <c r="BJ48" i="26"/>
  <c r="BJ49" i="26"/>
  <c r="BJ50" i="26"/>
  <c r="BJ51" i="26"/>
  <c r="BJ52" i="26"/>
  <c r="BJ53" i="26"/>
  <c r="BJ54" i="26"/>
  <c r="BE66" i="26"/>
  <c r="BE67" i="26"/>
  <c r="BE68" i="26"/>
  <c r="BE69" i="26"/>
  <c r="BE70" i="26"/>
  <c r="BE71" i="26"/>
  <c r="BE72" i="26"/>
  <c r="BE73" i="26"/>
  <c r="BE74" i="26"/>
  <c r="BE75" i="26"/>
  <c r="BE76" i="26"/>
  <c r="BE77" i="26"/>
  <c r="BE78" i="26"/>
  <c r="BE79" i="26"/>
  <c r="BE80" i="26"/>
  <c r="BE81" i="26"/>
  <c r="BE82" i="26"/>
  <c r="BE83" i="26"/>
  <c r="BE84" i="26"/>
  <c r="BE85" i="26"/>
  <c r="BE86" i="26"/>
  <c r="BE87" i="26"/>
  <c r="BE88" i="26"/>
  <c r="BE89" i="26"/>
  <c r="BE90" i="26"/>
  <c r="BE91" i="26"/>
  <c r="BE92" i="26"/>
  <c r="BE93" i="26"/>
  <c r="BE94" i="26"/>
  <c r="BE95" i="26"/>
  <c r="BE96" i="26"/>
  <c r="BE97" i="26"/>
  <c r="BE98" i="26"/>
  <c r="BE99" i="26"/>
  <c r="BE100" i="26"/>
  <c r="BE101" i="26"/>
  <c r="BE102" i="26"/>
  <c r="BE103" i="26"/>
  <c r="BE104" i="26"/>
  <c r="BE105" i="26"/>
  <c r="BE106" i="26"/>
  <c r="BE107" i="26"/>
  <c r="BE108" i="26"/>
  <c r="BE65" i="26"/>
  <c r="BE52" i="26"/>
  <c r="BE53" i="26"/>
  <c r="BE54" i="26"/>
  <c r="BE31" i="26"/>
  <c r="BE32" i="26"/>
  <c r="BE33" i="26"/>
  <c r="BE34" i="26"/>
  <c r="BE35" i="26"/>
  <c r="BE36" i="26"/>
  <c r="BE37" i="26"/>
  <c r="BE38" i="26"/>
  <c r="BE39" i="26"/>
  <c r="BE40" i="26"/>
  <c r="BE41" i="26"/>
  <c r="BE42" i="26"/>
  <c r="BE43" i="26"/>
  <c r="BE44" i="26"/>
  <c r="BE45" i="26"/>
  <c r="BE46" i="26"/>
  <c r="BE47" i="26"/>
  <c r="BE48" i="26"/>
  <c r="BE49" i="26"/>
  <c r="BE50" i="26"/>
  <c r="BE51" i="26"/>
  <c r="AB62" i="26"/>
  <c r="DN11" i="26"/>
  <c r="BE12" i="26"/>
  <c r="BE14" i="26"/>
  <c r="DN14" i="26" s="1"/>
  <c r="BH9" i="26"/>
  <c r="DQ9" i="26" s="1"/>
  <c r="L23" i="26"/>
  <c r="L24" i="26"/>
  <c r="L25" i="26"/>
  <c r="L22" i="26"/>
  <c r="Z93" i="26" l="1"/>
  <c r="Z94" i="26"/>
  <c r="Z95" i="26"/>
  <c r="Z96" i="26"/>
  <c r="Z97" i="26"/>
  <c r="Z98" i="26"/>
  <c r="Z99" i="26"/>
  <c r="Z100" i="26"/>
  <c r="Z101" i="26"/>
  <c r="Z102" i="26"/>
  <c r="Z103" i="26"/>
  <c r="Z104" i="26"/>
  <c r="Z105" i="26"/>
  <c r="Z106" i="26"/>
  <c r="Z107" i="26"/>
  <c r="Z108" i="26"/>
  <c r="Z109" i="26"/>
  <c r="Z66" i="26"/>
  <c r="Z67" i="26"/>
  <c r="Z68" i="26"/>
  <c r="Z69" i="26"/>
  <c r="Z70" i="26"/>
  <c r="Z71" i="26"/>
  <c r="Z72" i="26"/>
  <c r="Z73" i="26"/>
  <c r="Z74" i="26"/>
  <c r="Z75" i="26"/>
  <c r="Z76" i="26"/>
  <c r="Z77" i="26"/>
  <c r="Z78" i="26"/>
  <c r="Z79" i="26"/>
  <c r="Z80" i="26"/>
  <c r="Z81" i="26"/>
  <c r="Z82" i="26"/>
  <c r="Z83" i="26"/>
  <c r="Z84" i="26"/>
  <c r="Z85" i="26"/>
  <c r="Z86" i="26"/>
  <c r="Z87" i="26"/>
  <c r="Z88" i="26"/>
  <c r="Z89" i="26"/>
  <c r="Z90" i="26"/>
  <c r="Z91" i="26"/>
  <c r="Z92" i="26"/>
  <c r="Z65" i="26"/>
  <c r="Z31" i="26"/>
  <c r="CI31" i="26" s="1"/>
  <c r="Z32" i="26"/>
  <c r="CI32" i="26" s="1"/>
  <c r="Z33" i="26"/>
  <c r="Z34" i="26"/>
  <c r="Z35" i="26"/>
  <c r="Z36" i="26"/>
  <c r="CI36" i="26" s="1"/>
  <c r="Z37" i="26"/>
  <c r="CI37" i="26" s="1"/>
  <c r="Z38" i="26"/>
  <c r="Z39" i="26"/>
  <c r="Z40" i="26"/>
  <c r="Z41" i="26"/>
  <c r="Z42" i="26"/>
  <c r="Z43" i="26"/>
  <c r="Z44" i="26"/>
  <c r="Z45" i="26"/>
  <c r="Z46" i="26"/>
  <c r="Z47" i="26"/>
  <c r="Z48" i="26"/>
  <c r="Z49" i="26"/>
  <c r="Z50" i="26"/>
  <c r="Z51" i="26"/>
  <c r="Z52" i="26"/>
  <c r="Z53" i="26"/>
  <c r="Z54" i="26"/>
  <c r="Z30" i="26"/>
  <c r="CI30" i="26" s="1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65" i="26"/>
  <c r="BQ65" i="26" s="1"/>
  <c r="DZ65" i="26" s="1"/>
  <c r="H44" i="26"/>
  <c r="H45" i="26"/>
  <c r="H46" i="26"/>
  <c r="H47" i="26"/>
  <c r="H48" i="26"/>
  <c r="H49" i="26"/>
  <c r="H50" i="26"/>
  <c r="H51" i="26"/>
  <c r="H52" i="26"/>
  <c r="H53" i="26"/>
  <c r="H54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G24" i="26"/>
  <c r="G23" i="26"/>
  <c r="G22" i="26"/>
  <c r="G25" i="26" l="1"/>
  <c r="AA30" i="26"/>
  <c r="H23" i="26"/>
  <c r="M23" i="26" s="1"/>
  <c r="H22" i="26"/>
  <c r="BU22" i="26"/>
  <c r="M22" i="26" l="1"/>
  <c r="H24" i="26"/>
  <c r="M24" i="26" s="1"/>
  <c r="CK18" i="26"/>
  <c r="CK15" i="26"/>
  <c r="DQ8" i="26"/>
  <c r="H25" i="26" l="1"/>
  <c r="M25" i="26" s="1"/>
  <c r="DN12" i="26"/>
  <c r="AA101" i="26" l="1"/>
  <c r="CH7" i="26" l="1"/>
  <c r="AA32" i="26" l="1"/>
  <c r="AA31" i="26"/>
  <c r="CJ30" i="26"/>
  <c r="DM104" i="26" l="1"/>
  <c r="DN104" i="26"/>
  <c r="BZ109" i="26"/>
  <c r="EI109" i="26" s="1"/>
  <c r="BZ89" i="26"/>
  <c r="EI89" i="26" s="1"/>
  <c r="BZ90" i="26"/>
  <c r="EI90" i="26" s="1"/>
  <c r="BZ91" i="26"/>
  <c r="EI91" i="26" s="1"/>
  <c r="BZ92" i="26"/>
  <c r="EI92" i="26" s="1"/>
  <c r="BZ93" i="26"/>
  <c r="EI93" i="26" s="1"/>
  <c r="BZ94" i="26"/>
  <c r="EI94" i="26" s="1"/>
  <c r="BZ95" i="26"/>
  <c r="EI95" i="26" s="1"/>
  <c r="BZ96" i="26"/>
  <c r="EI96" i="26" s="1"/>
  <c r="BZ97" i="26"/>
  <c r="EI97" i="26" s="1"/>
  <c r="BZ98" i="26"/>
  <c r="EI98" i="26" s="1"/>
  <c r="BZ99" i="26"/>
  <c r="EI99" i="26" s="1"/>
  <c r="BZ100" i="26"/>
  <c r="EI100" i="26" s="1"/>
  <c r="BZ101" i="26"/>
  <c r="EI101" i="26" s="1"/>
  <c r="BZ102" i="26"/>
  <c r="EI102" i="26" s="1"/>
  <c r="BZ103" i="26"/>
  <c r="EI103" i="26" s="1"/>
  <c r="BZ104" i="26"/>
  <c r="EI104" i="26" s="1"/>
  <c r="BZ105" i="26"/>
  <c r="EI105" i="26" s="1"/>
  <c r="BZ106" i="26"/>
  <c r="EI106" i="26" s="1"/>
  <c r="BZ107" i="26"/>
  <c r="EI107" i="26" s="1"/>
  <c r="BZ108" i="26"/>
  <c r="EI108" i="26" s="1"/>
  <c r="BZ66" i="26"/>
  <c r="EI66" i="26" s="1"/>
  <c r="BZ67" i="26"/>
  <c r="EI67" i="26" s="1"/>
  <c r="BZ68" i="26"/>
  <c r="EI68" i="26" s="1"/>
  <c r="BZ69" i="26"/>
  <c r="EI69" i="26" s="1"/>
  <c r="BZ70" i="26"/>
  <c r="EI70" i="26" s="1"/>
  <c r="BZ71" i="26"/>
  <c r="EI71" i="26" s="1"/>
  <c r="BZ72" i="26"/>
  <c r="EI72" i="26" s="1"/>
  <c r="BZ73" i="26"/>
  <c r="EI73" i="26" s="1"/>
  <c r="BZ74" i="26"/>
  <c r="EI74" i="26" s="1"/>
  <c r="BZ75" i="26"/>
  <c r="EI75" i="26" s="1"/>
  <c r="BZ76" i="26"/>
  <c r="EI76" i="26" s="1"/>
  <c r="BZ77" i="26"/>
  <c r="EI77" i="26" s="1"/>
  <c r="BZ78" i="26"/>
  <c r="EI78" i="26" s="1"/>
  <c r="BZ79" i="26"/>
  <c r="EI79" i="26" s="1"/>
  <c r="BZ80" i="26"/>
  <c r="EI80" i="26" s="1"/>
  <c r="BZ81" i="26"/>
  <c r="EI81" i="26" s="1"/>
  <c r="BZ82" i="26"/>
  <c r="EI82" i="26" s="1"/>
  <c r="BZ83" i="26"/>
  <c r="EI83" i="26" s="1"/>
  <c r="BZ84" i="26"/>
  <c r="EI84" i="26" s="1"/>
  <c r="BZ85" i="26"/>
  <c r="EI85" i="26" s="1"/>
  <c r="BZ86" i="26"/>
  <c r="EI86" i="26" s="1"/>
  <c r="BZ87" i="26"/>
  <c r="EI87" i="26" s="1"/>
  <c r="BZ88" i="26"/>
  <c r="EI88" i="26" s="1"/>
  <c r="BZ65" i="26"/>
  <c r="EI65" i="26" s="1"/>
  <c r="DS66" i="26"/>
  <c r="DS67" i="26"/>
  <c r="DS68" i="26"/>
  <c r="DS69" i="26"/>
  <c r="DS71" i="26"/>
  <c r="DS72" i="26"/>
  <c r="DS74" i="26"/>
  <c r="DS65" i="26"/>
  <c r="DN90" i="26"/>
  <c r="DN91" i="26"/>
  <c r="DN92" i="26"/>
  <c r="DN93" i="26"/>
  <c r="DN94" i="26"/>
  <c r="DN95" i="26"/>
  <c r="DN96" i="26"/>
  <c r="DN97" i="26"/>
  <c r="DN98" i="26"/>
  <c r="DN99" i="26"/>
  <c r="DN100" i="26"/>
  <c r="DN101" i="26"/>
  <c r="DN102" i="26"/>
  <c r="DN103" i="26"/>
  <c r="DN105" i="26"/>
  <c r="DN106" i="26"/>
  <c r="DN107" i="26"/>
  <c r="DN108" i="26"/>
  <c r="DN109" i="26"/>
  <c r="DN66" i="26"/>
  <c r="DN67" i="26"/>
  <c r="DN68" i="26"/>
  <c r="DN69" i="26"/>
  <c r="DN70" i="26"/>
  <c r="DN71" i="26"/>
  <c r="DN72" i="26"/>
  <c r="DN73" i="26"/>
  <c r="DN74" i="26"/>
  <c r="DN75" i="26"/>
  <c r="DN76" i="26"/>
  <c r="DN77" i="26"/>
  <c r="DN78" i="26"/>
  <c r="DN79" i="26"/>
  <c r="DN80" i="26"/>
  <c r="DN81" i="26"/>
  <c r="DN82" i="26"/>
  <c r="DN83" i="26"/>
  <c r="DN84" i="26"/>
  <c r="DN85" i="26"/>
  <c r="DN86" i="26"/>
  <c r="DN87" i="26"/>
  <c r="DN88" i="26"/>
  <c r="DN89" i="26"/>
  <c r="DN65" i="26"/>
  <c r="DM109" i="26"/>
  <c r="DM96" i="26"/>
  <c r="DM97" i="26"/>
  <c r="DM98" i="26"/>
  <c r="DM99" i="26"/>
  <c r="DM100" i="26"/>
  <c r="DM101" i="26"/>
  <c r="DM102" i="26"/>
  <c r="DM103" i="26"/>
  <c r="DM105" i="26"/>
  <c r="DM106" i="26"/>
  <c r="DM107" i="26"/>
  <c r="DM108" i="26"/>
  <c r="DM66" i="26"/>
  <c r="DM67" i="26"/>
  <c r="DM68" i="26"/>
  <c r="DM69" i="26"/>
  <c r="DM70" i="26"/>
  <c r="DM71" i="26"/>
  <c r="DM72" i="26"/>
  <c r="DM73" i="26"/>
  <c r="DM74" i="26"/>
  <c r="DM75" i="26"/>
  <c r="DM76" i="26"/>
  <c r="DM77" i="26"/>
  <c r="DM78" i="26"/>
  <c r="DM79" i="26"/>
  <c r="DM80" i="26"/>
  <c r="DM81" i="26"/>
  <c r="DM82" i="26"/>
  <c r="DM83" i="26"/>
  <c r="DM84" i="26"/>
  <c r="DM85" i="26"/>
  <c r="DM86" i="26"/>
  <c r="DM87" i="26"/>
  <c r="DM88" i="26"/>
  <c r="DM89" i="26"/>
  <c r="DM90" i="26"/>
  <c r="DM91" i="26"/>
  <c r="DM92" i="26"/>
  <c r="DM93" i="26"/>
  <c r="DM94" i="26"/>
  <c r="DM95" i="26"/>
  <c r="DM65" i="26"/>
  <c r="AA109" i="26"/>
  <c r="CJ109" i="26" s="1"/>
  <c r="AA66" i="26"/>
  <c r="CJ66" i="26" s="1"/>
  <c r="AA67" i="26"/>
  <c r="CJ67" i="26" s="1"/>
  <c r="AA68" i="26"/>
  <c r="CJ68" i="26" s="1"/>
  <c r="AA69" i="26"/>
  <c r="CJ69" i="26" s="1"/>
  <c r="AA70" i="26"/>
  <c r="CJ70" i="26" s="1"/>
  <c r="AA71" i="26"/>
  <c r="CJ71" i="26" s="1"/>
  <c r="AA72" i="26"/>
  <c r="CJ72" i="26" s="1"/>
  <c r="AA73" i="26"/>
  <c r="CJ73" i="26" s="1"/>
  <c r="AA74" i="26"/>
  <c r="CJ74" i="26" s="1"/>
  <c r="AA75" i="26"/>
  <c r="CJ75" i="26" s="1"/>
  <c r="AA76" i="26"/>
  <c r="CJ76" i="26" s="1"/>
  <c r="AA77" i="26"/>
  <c r="CJ77" i="26" s="1"/>
  <c r="AA78" i="26"/>
  <c r="CJ78" i="26" s="1"/>
  <c r="AA79" i="26"/>
  <c r="CJ79" i="26" s="1"/>
  <c r="AA80" i="26"/>
  <c r="CJ80" i="26" s="1"/>
  <c r="AA81" i="26"/>
  <c r="CJ81" i="26" s="1"/>
  <c r="AA82" i="26"/>
  <c r="CJ82" i="26" s="1"/>
  <c r="AA83" i="26"/>
  <c r="CJ83" i="26" s="1"/>
  <c r="AA84" i="26"/>
  <c r="CJ84" i="26" s="1"/>
  <c r="AA85" i="26"/>
  <c r="CJ85" i="26" s="1"/>
  <c r="AA86" i="26"/>
  <c r="CJ86" i="26" s="1"/>
  <c r="AA87" i="26"/>
  <c r="CJ87" i="26" s="1"/>
  <c r="AA88" i="26"/>
  <c r="CJ88" i="26" s="1"/>
  <c r="AA89" i="26"/>
  <c r="CJ89" i="26" s="1"/>
  <c r="AA90" i="26"/>
  <c r="CJ90" i="26" s="1"/>
  <c r="AA91" i="26"/>
  <c r="CJ91" i="26" s="1"/>
  <c r="AA92" i="26"/>
  <c r="CJ92" i="26" s="1"/>
  <c r="AA93" i="26"/>
  <c r="CJ93" i="26" s="1"/>
  <c r="AA94" i="26"/>
  <c r="CJ94" i="26" s="1"/>
  <c r="AA95" i="26"/>
  <c r="CJ95" i="26" s="1"/>
  <c r="AA96" i="26"/>
  <c r="CJ96" i="26" s="1"/>
  <c r="AA97" i="26"/>
  <c r="CJ97" i="26" s="1"/>
  <c r="AA98" i="26"/>
  <c r="CJ98" i="26" s="1"/>
  <c r="AA99" i="26"/>
  <c r="CJ99" i="26" s="1"/>
  <c r="AA100" i="26"/>
  <c r="CJ100" i="26" s="1"/>
  <c r="CJ101" i="26"/>
  <c r="AA102" i="26"/>
  <c r="CJ102" i="26" s="1"/>
  <c r="AA103" i="26"/>
  <c r="CJ103" i="26" s="1"/>
  <c r="AA104" i="26"/>
  <c r="CJ104" i="26" s="1"/>
  <c r="AA105" i="26"/>
  <c r="CJ105" i="26" s="1"/>
  <c r="AA106" i="26"/>
  <c r="CJ106" i="26" s="1"/>
  <c r="AA107" i="26"/>
  <c r="CJ107" i="26" s="1"/>
  <c r="AA108" i="26"/>
  <c r="CJ108" i="26" s="1"/>
  <c r="AA65" i="26"/>
  <c r="CJ65" i="26" s="1"/>
  <c r="CJ31" i="26"/>
  <c r="CJ32" i="26"/>
  <c r="AA33" i="26"/>
  <c r="CJ33" i="26" s="1"/>
  <c r="AA34" i="26"/>
  <c r="CJ34" i="26" s="1"/>
  <c r="AA35" i="26"/>
  <c r="CJ35" i="26" s="1"/>
  <c r="AA36" i="26"/>
  <c r="CJ36" i="26" s="1"/>
  <c r="AA37" i="26"/>
  <c r="CJ37" i="26" s="1"/>
  <c r="AA38" i="26"/>
  <c r="CJ38" i="26" s="1"/>
  <c r="AA39" i="26"/>
  <c r="CJ39" i="26" s="1"/>
  <c r="AA40" i="26"/>
  <c r="CJ40" i="26" s="1"/>
  <c r="AA41" i="26"/>
  <c r="CJ41" i="26" s="1"/>
  <c r="AA42" i="26"/>
  <c r="CJ42" i="26" s="1"/>
  <c r="AA43" i="26"/>
  <c r="CJ43" i="26" s="1"/>
  <c r="AA44" i="26"/>
  <c r="CJ44" i="26" s="1"/>
  <c r="AA45" i="26"/>
  <c r="CJ45" i="26" s="1"/>
  <c r="AA46" i="26"/>
  <c r="CJ46" i="26" s="1"/>
  <c r="AA47" i="26"/>
  <c r="CJ47" i="26" s="1"/>
  <c r="AA48" i="26"/>
  <c r="CJ48" i="26" s="1"/>
  <c r="AA49" i="26"/>
  <c r="CJ49" i="26" s="1"/>
  <c r="AA50" i="26"/>
  <c r="CJ50" i="26" s="1"/>
  <c r="AA51" i="26"/>
  <c r="CJ51" i="26" s="1"/>
  <c r="AA52" i="26"/>
  <c r="CJ52" i="26" s="1"/>
  <c r="AA53" i="26"/>
  <c r="CJ53" i="26" s="1"/>
  <c r="AA54" i="26"/>
  <c r="CJ54" i="26" s="1"/>
  <c r="BZ54" i="26"/>
  <c r="EI54" i="26" s="1"/>
  <c r="BZ31" i="26"/>
  <c r="EI31" i="26" s="1"/>
  <c r="BZ32" i="26"/>
  <c r="EI32" i="26" s="1"/>
  <c r="BZ33" i="26"/>
  <c r="EI33" i="26" s="1"/>
  <c r="BZ34" i="26"/>
  <c r="EI34" i="26" s="1"/>
  <c r="BZ35" i="26"/>
  <c r="EI35" i="26" s="1"/>
  <c r="BZ36" i="26"/>
  <c r="EI36" i="26" s="1"/>
  <c r="BZ37" i="26"/>
  <c r="EI37" i="26" s="1"/>
  <c r="BZ38" i="26"/>
  <c r="EI38" i="26" s="1"/>
  <c r="BZ39" i="26"/>
  <c r="EI39" i="26" s="1"/>
  <c r="BZ40" i="26"/>
  <c r="EI40" i="26" s="1"/>
  <c r="BZ41" i="26"/>
  <c r="EI41" i="26" s="1"/>
  <c r="BZ42" i="26"/>
  <c r="EI42" i="26" s="1"/>
  <c r="BZ43" i="26"/>
  <c r="EI43" i="26" s="1"/>
  <c r="BZ44" i="26"/>
  <c r="EI44" i="26" s="1"/>
  <c r="BZ45" i="26"/>
  <c r="EI45" i="26" s="1"/>
  <c r="BZ46" i="26"/>
  <c r="EI46" i="26" s="1"/>
  <c r="BZ47" i="26"/>
  <c r="EI47" i="26" s="1"/>
  <c r="BZ48" i="26"/>
  <c r="EI48" i="26" s="1"/>
  <c r="BZ49" i="26"/>
  <c r="EI49" i="26" s="1"/>
  <c r="BZ50" i="26"/>
  <c r="EI50" i="26" s="1"/>
  <c r="BZ51" i="26"/>
  <c r="EI51" i="26" s="1"/>
  <c r="BZ52" i="26"/>
  <c r="EI52" i="26" s="1"/>
  <c r="BZ53" i="26"/>
  <c r="EI53" i="26" s="1"/>
  <c r="BZ30" i="26"/>
  <c r="BG22" i="26" s="1"/>
  <c r="DS31" i="26"/>
  <c r="DS32" i="26"/>
  <c r="DS33" i="26"/>
  <c r="DS34" i="26"/>
  <c r="DS35" i="26"/>
  <c r="DS36" i="26"/>
  <c r="DS37" i="26"/>
  <c r="DS38" i="26"/>
  <c r="DS39" i="26"/>
  <c r="DS40" i="26"/>
  <c r="DS41" i="26"/>
  <c r="DS42" i="26"/>
  <c r="DS43" i="26"/>
  <c r="DS44" i="26"/>
  <c r="DS45" i="26"/>
  <c r="DS46" i="26"/>
  <c r="DS47" i="26"/>
  <c r="DS48" i="26"/>
  <c r="DS49" i="26"/>
  <c r="DS50" i="26"/>
  <c r="DS51" i="26"/>
  <c r="DS52" i="26"/>
  <c r="DS54" i="26"/>
  <c r="DN31" i="26"/>
  <c r="DN32" i="26"/>
  <c r="DN33" i="26"/>
  <c r="DN34" i="26"/>
  <c r="DN35" i="26"/>
  <c r="DN36" i="26"/>
  <c r="DN37" i="26"/>
  <c r="DN38" i="26"/>
  <c r="DN39" i="26"/>
  <c r="DN40" i="26"/>
  <c r="DN41" i="26"/>
  <c r="DN42" i="26"/>
  <c r="DN43" i="26"/>
  <c r="DN44" i="26"/>
  <c r="DN45" i="26"/>
  <c r="DN46" i="26"/>
  <c r="DN47" i="26"/>
  <c r="DN48" i="26"/>
  <c r="DN49" i="26"/>
  <c r="DN50" i="26"/>
  <c r="DN51" i="26"/>
  <c r="DN52" i="26"/>
  <c r="DN54" i="26"/>
  <c r="DN30" i="26"/>
  <c r="DM54" i="26"/>
  <c r="DM31" i="26"/>
  <c r="DM32" i="26"/>
  <c r="DM33" i="26"/>
  <c r="DM34" i="26"/>
  <c r="DM35" i="26"/>
  <c r="DM37" i="26"/>
  <c r="DM38" i="26"/>
  <c r="DM39" i="26"/>
  <c r="DM40" i="26"/>
  <c r="DM41" i="26"/>
  <c r="DM42" i="26"/>
  <c r="DM43" i="26"/>
  <c r="DM44" i="26"/>
  <c r="DM45" i="26"/>
  <c r="DM46" i="26"/>
  <c r="DM47" i="26"/>
  <c r="DM48" i="26"/>
  <c r="DM49" i="26"/>
  <c r="DM50" i="26"/>
  <c r="DM51" i="26"/>
  <c r="DM52" i="26"/>
  <c r="DM53" i="26"/>
  <c r="DS102" i="26" l="1"/>
  <c r="DS94" i="26"/>
  <c r="DS86" i="26"/>
  <c r="DS78" i="26"/>
  <c r="EI30" i="26"/>
  <c r="DS101" i="26"/>
  <c r="DS93" i="26"/>
  <c r="DS85" i="26"/>
  <c r="DS77" i="26"/>
  <c r="DS100" i="26"/>
  <c r="DS92" i="26"/>
  <c r="DS84" i="26"/>
  <c r="DS76" i="26"/>
  <c r="DS70" i="26"/>
  <c r="DS99" i="26"/>
  <c r="DS91" i="26"/>
  <c r="DS83" i="26"/>
  <c r="DS75" i="26"/>
  <c r="DS98" i="26"/>
  <c r="DS90" i="26"/>
  <c r="DS82" i="26"/>
  <c r="DS97" i="26"/>
  <c r="DS89" i="26"/>
  <c r="DS81" i="26"/>
  <c r="DS73" i="26"/>
  <c r="DS108" i="26"/>
  <c r="DS96" i="26"/>
  <c r="DS88" i="26"/>
  <c r="DS80" i="26"/>
  <c r="DS103" i="26"/>
  <c r="DS95" i="26"/>
  <c r="DS87" i="26"/>
  <c r="DS79" i="26"/>
  <c r="DS109" i="26"/>
  <c r="DS107" i="26"/>
  <c r="DS106" i="26"/>
  <c r="DS105" i="26"/>
  <c r="DS104" i="26"/>
  <c r="DS30" i="26"/>
  <c r="BU25" i="26" l="1"/>
  <c r="BU24" i="26"/>
  <c r="BU23" i="26"/>
  <c r="ED22" i="26" l="1"/>
  <c r="ED23" i="26"/>
  <c r="ED24" i="26"/>
  <c r="ED25" i="26"/>
  <c r="BG24" i="26"/>
  <c r="BO22" i="26" l="1"/>
  <c r="BV22" i="26" s="1"/>
  <c r="BO24" i="26"/>
  <c r="BV24" i="26" s="1"/>
  <c r="DP23" i="26"/>
  <c r="BG23" i="26"/>
  <c r="BO23" i="26" s="1"/>
  <c r="DP24" i="26" l="1"/>
  <c r="DX24" i="26" s="1"/>
  <c r="EE24" i="26" s="1"/>
  <c r="BG25" i="26"/>
  <c r="EP26" i="26"/>
  <c r="BO25" i="26"/>
  <c r="DP22" i="26"/>
  <c r="DX23" i="26"/>
  <c r="EE23" i="26" s="1"/>
  <c r="BV25" i="26" l="1"/>
  <c r="DP25" i="26"/>
  <c r="DX22" i="26"/>
  <c r="DX25" i="26" s="1"/>
  <c r="BV23" i="26"/>
  <c r="EE25" i="26" l="1"/>
  <c r="EE26" i="26" s="1"/>
  <c r="EE22" i="26"/>
  <c r="BV26" i="26" l="1"/>
  <c r="BL58" i="26"/>
  <c r="BR58" i="26" s="1"/>
  <c r="M26" i="26" l="1"/>
</calcChain>
</file>

<file path=xl/sharedStrings.xml><?xml version="1.0" encoding="utf-8"?>
<sst xmlns="http://schemas.openxmlformats.org/spreadsheetml/2006/main" count="149" uniqueCount="75">
  <si>
    <t>工事番号</t>
    <rPh sb="0" eb="2">
      <t>コウジ</t>
    </rPh>
    <rPh sb="2" eb="4">
      <t>バンゴウ</t>
    </rPh>
    <phoneticPr fontId="1"/>
  </si>
  <si>
    <t>No.</t>
    <phoneticPr fontId="1"/>
  </si>
  <si>
    <t>品　名　・　規　格</t>
    <rPh sb="0" eb="1">
      <t>ヒン</t>
    </rPh>
    <rPh sb="2" eb="3">
      <t>ナ</t>
    </rPh>
    <rPh sb="6" eb="7">
      <t>キ</t>
    </rPh>
    <rPh sb="8" eb="9">
      <t>カク</t>
    </rPh>
    <phoneticPr fontId="1"/>
  </si>
  <si>
    <t>消費税額</t>
    <rPh sb="0" eb="3">
      <t>ショウヒゼイ</t>
    </rPh>
    <rPh sb="3" eb="4">
      <t>ガク</t>
    </rPh>
    <phoneticPr fontId="1"/>
  </si>
  <si>
    <t>数  量</t>
    <rPh sb="0" eb="1">
      <t>カズ</t>
    </rPh>
    <rPh sb="3" eb="4">
      <t>リョウ</t>
    </rPh>
    <phoneticPr fontId="1"/>
  </si>
  <si>
    <t>単 位</t>
    <rPh sb="0" eb="1">
      <t>タン</t>
    </rPh>
    <rPh sb="2" eb="3">
      <t>クライ</t>
    </rPh>
    <phoneticPr fontId="1"/>
  </si>
  <si>
    <t>納入先</t>
    <rPh sb="0" eb="3">
      <t>ノウニュウサキ</t>
    </rPh>
    <phoneticPr fontId="1"/>
  </si>
  <si>
    <t>担当者</t>
    <rPh sb="0" eb="3">
      <t>タントウシャ</t>
    </rPh>
    <phoneticPr fontId="1"/>
  </si>
  <si>
    <t>所属コード</t>
    <rPh sb="0" eb="2">
      <t>ショゾク</t>
    </rPh>
    <phoneticPr fontId="1"/>
  </si>
  <si>
    <t>工事番号</t>
    <rPh sb="0" eb="4">
      <t>コウジバンゴウ</t>
    </rPh>
    <phoneticPr fontId="1"/>
  </si>
  <si>
    <t>合　計</t>
    <rPh sb="0" eb="1">
      <t>ゴウ</t>
    </rPh>
    <rPh sb="2" eb="3">
      <t>ケイ</t>
    </rPh>
    <phoneticPr fontId="1"/>
  </si>
  <si>
    <t>発    注    No.</t>
    <rPh sb="0" eb="1">
      <t>ハッ</t>
    </rPh>
    <rPh sb="5" eb="6">
      <t>チュウ</t>
    </rPh>
    <phoneticPr fontId="1"/>
  </si>
  <si>
    <t>発注No.</t>
    <rPh sb="0" eb="2">
      <t>ハッチュウ</t>
    </rPh>
    <phoneticPr fontId="1"/>
  </si>
  <si>
    <t>住  所</t>
    <phoneticPr fontId="1"/>
  </si>
  <si>
    <t>氏  名</t>
    <rPh sb="0" eb="1">
      <t>シ</t>
    </rPh>
    <rPh sb="3" eb="4">
      <t>ナ</t>
    </rPh>
    <phoneticPr fontId="1"/>
  </si>
  <si>
    <t>税率</t>
    <rPh sb="0" eb="2">
      <t>ゼイリツ</t>
    </rPh>
    <phoneticPr fontId="1"/>
  </si>
  <si>
    <t>8%(軽減税率)</t>
    <rPh sb="3" eb="5">
      <t>ケイゲン</t>
    </rPh>
    <rPh sb="5" eb="7">
      <t>ゼイリツ</t>
    </rPh>
    <phoneticPr fontId="1"/>
  </si>
  <si>
    <t>不課税</t>
    <rPh sb="0" eb="3">
      <t>フカゼイ</t>
    </rPh>
    <phoneticPr fontId="1"/>
  </si>
  <si>
    <t>非課税</t>
    <rPh sb="0" eb="3">
      <t>ヒカゼイ</t>
    </rPh>
    <phoneticPr fontId="1"/>
  </si>
  <si>
    <t>10</t>
  </si>
  <si>
    <t>8軽</t>
  </si>
  <si>
    <t>不</t>
  </si>
  <si>
    <t>非</t>
  </si>
  <si>
    <t>登録番号</t>
    <rPh sb="0" eb="2">
      <t>トウロク</t>
    </rPh>
    <rPh sb="2" eb="4">
      <t>バンゴウ</t>
    </rPh>
    <phoneticPr fontId="1"/>
  </si>
  <si>
    <t>取引先コード</t>
    <rPh sb="0" eb="2">
      <t>トリヒキ</t>
    </rPh>
    <rPh sb="2" eb="3">
      <t>サキ</t>
    </rPh>
    <phoneticPr fontId="1"/>
  </si>
  <si>
    <t>本体額</t>
    <rPh sb="0" eb="2">
      <t>ホンタイ</t>
    </rPh>
    <rPh sb="2" eb="3">
      <t>ガク</t>
    </rPh>
    <phoneticPr fontId="1"/>
  </si>
  <si>
    <t>請求額</t>
    <rPh sb="0" eb="2">
      <t>セイキュウ</t>
    </rPh>
    <rPh sb="2" eb="3">
      <t>ガク</t>
    </rPh>
    <phoneticPr fontId="1"/>
  </si>
  <si>
    <t>不・非</t>
    <rPh sb="0" eb="1">
      <t>フ</t>
    </rPh>
    <rPh sb="2" eb="3">
      <t>ヒ</t>
    </rPh>
    <phoneticPr fontId="1"/>
  </si>
  <si>
    <t>10％</t>
    <phoneticPr fontId="1"/>
  </si>
  <si>
    <t>8％</t>
    <phoneticPr fontId="1"/>
  </si>
  <si>
    <t>税率欄の内容は、それぞれ下記の内容を表しています。</t>
    <phoneticPr fontId="1"/>
  </si>
  <si>
    <t>税　率</t>
    <phoneticPr fontId="1"/>
  </si>
  <si>
    <t>本 体 金 額</t>
  </si>
  <si>
    <t>単   価</t>
  </si>
  <si>
    <t>科目</t>
    <rPh sb="0" eb="2">
      <t>カモク</t>
    </rPh>
    <phoneticPr fontId="1"/>
  </si>
  <si>
    <t>　 材料費</t>
    <rPh sb="2" eb="5">
      <t>ザイリョウヒ</t>
    </rPh>
    <phoneticPr fontId="1"/>
  </si>
  <si>
    <t xml:space="preserve"> 　消耗品費</t>
    <rPh sb="2" eb="5">
      <t>ショウモウヒン</t>
    </rPh>
    <rPh sb="5" eb="6">
      <t>ヒ</t>
    </rPh>
    <phoneticPr fontId="1"/>
  </si>
  <si>
    <t>　 現場経費 旅費交通費</t>
    <rPh sb="2" eb="4">
      <t>ゲンバ</t>
    </rPh>
    <rPh sb="4" eb="6">
      <t>ケイヒ</t>
    </rPh>
    <rPh sb="7" eb="9">
      <t>リョヒ</t>
    </rPh>
    <rPh sb="9" eb="12">
      <t>コウツウヒ</t>
    </rPh>
    <phoneticPr fontId="1"/>
  </si>
  <si>
    <t>　 現場経費 仮設リース</t>
    <rPh sb="2" eb="4">
      <t>ゲンバ</t>
    </rPh>
    <rPh sb="4" eb="6">
      <t>ケイヒ</t>
    </rPh>
    <rPh sb="7" eb="9">
      <t>カセツ</t>
    </rPh>
    <phoneticPr fontId="1"/>
  </si>
  <si>
    <t>　 現場経費 雑費</t>
    <rPh sb="2" eb="4">
      <t>ゲンバ</t>
    </rPh>
    <rPh sb="4" eb="6">
      <t>ケイヒ</t>
    </rPh>
    <rPh sb="7" eb="9">
      <t>ザッピ</t>
    </rPh>
    <phoneticPr fontId="1"/>
  </si>
  <si>
    <t>10：税率10％　8軽：税率8％(※軽減税率)　不：不課税　非：非課税　</t>
    <phoneticPr fontId="1"/>
  </si>
  <si>
    <t>10：税率10％　8軽：税率8％(※軽減税率)　不：不課税　非：非課税</t>
    <phoneticPr fontId="1"/>
  </si>
  <si>
    <t xml:space="preserve"> 　重機損料</t>
    <rPh sb="2" eb="4">
      <t>ジュウキ</t>
    </rPh>
    <rPh sb="4" eb="6">
      <t>ソンリョウ</t>
    </rPh>
    <phoneticPr fontId="1"/>
  </si>
  <si>
    <t>税率欄の内容は、それぞれ下記の内容を表しています。  　  　　　　 　</t>
    <phoneticPr fontId="1"/>
  </si>
  <si>
    <t>その他:</t>
    <rPh sb="2" eb="3">
      <t>タ</t>
    </rPh>
    <phoneticPr fontId="1"/>
  </si>
  <si>
    <t>ご請求金額</t>
    <rPh sb="1" eb="3">
      <t>セイキュウ</t>
    </rPh>
    <rPh sb="3" eb="5">
      <t>キンガク</t>
    </rPh>
    <phoneticPr fontId="1"/>
  </si>
  <si>
    <t>納品書明細</t>
    <rPh sb="0" eb="3">
      <t>ノウヒンショ</t>
    </rPh>
    <rPh sb="3" eb="5">
      <t>メイサイ</t>
    </rPh>
    <phoneticPr fontId="1"/>
  </si>
  <si>
    <t>受領書明細</t>
    <rPh sb="0" eb="3">
      <t>ジュリョウショ</t>
    </rPh>
    <rPh sb="3" eb="5">
      <t>メイサイ</t>
    </rPh>
    <phoneticPr fontId="1"/>
  </si>
  <si>
    <t>請求書明細</t>
    <rPh sb="0" eb="3">
      <t>セイキュウショ</t>
    </rPh>
    <rPh sb="3" eb="5">
      <t>メイサイ</t>
    </rPh>
    <phoneticPr fontId="1"/>
  </si>
  <si>
    <t>※エラー金額</t>
    <rPh sb="4" eb="6">
      <t>キンガク</t>
    </rPh>
    <phoneticPr fontId="1"/>
  </si>
  <si>
    <t>←「税率」が選択されていない場合、こちらに金額が表示されます。</t>
    <rPh sb="2" eb="4">
      <t>ゼイリツ</t>
    </rPh>
    <rPh sb="6" eb="8">
      <t>センタク</t>
    </rPh>
    <rPh sb="14" eb="16">
      <t>バアイ</t>
    </rPh>
    <rPh sb="21" eb="23">
      <t>キンガク</t>
    </rPh>
    <rPh sb="24" eb="26">
      <t>ヒョウジ</t>
    </rPh>
    <phoneticPr fontId="1"/>
  </si>
  <si>
    <t>　   ”0”以外の数値が表示された場合は、「税率」の記入もれがないか、ご確認をお願いいたします。</t>
    <rPh sb="7" eb="9">
      <t>イガイ</t>
    </rPh>
    <rPh sb="10" eb="12">
      <t>スウチ</t>
    </rPh>
    <rPh sb="13" eb="15">
      <t>ヒョウジ</t>
    </rPh>
    <rPh sb="18" eb="20">
      <t>バアイ</t>
    </rPh>
    <rPh sb="23" eb="25">
      <t>ゼイリツ</t>
    </rPh>
    <rPh sb="27" eb="29">
      <t>キニュウ</t>
    </rPh>
    <rPh sb="37" eb="39">
      <t>カクニン</t>
    </rPh>
    <rPh sb="41" eb="42">
      <t>ネガ</t>
    </rPh>
    <phoneticPr fontId="1"/>
  </si>
  <si>
    <t>本 体 金 額</t>
    <phoneticPr fontId="1"/>
  </si>
  <si>
    <t>登録番号</t>
  </si>
  <si>
    <t>取引先コード</t>
  </si>
  <si>
    <t>氏  名</t>
    <phoneticPr fontId="1"/>
  </si>
  <si>
    <t>納品書</t>
    <rPh sb="0" eb="3">
      <t>ノウヒンショ</t>
    </rPh>
    <phoneticPr fontId="1"/>
  </si>
  <si>
    <t>田辺工業株式会社　御中</t>
    <rPh sb="0" eb="8">
      <t>タナベコウギョウカブシキガイシャ</t>
    </rPh>
    <rPh sb="9" eb="11">
      <t>オンチュウ</t>
    </rPh>
    <phoneticPr fontId="1"/>
  </si>
  <si>
    <t>単価</t>
    <rPh sb="0" eb="2">
      <t>タンカ</t>
    </rPh>
    <phoneticPr fontId="1"/>
  </si>
  <si>
    <t>納入先</t>
    <rPh sb="0" eb="3">
      <t>ノウニュウサキ</t>
    </rPh>
    <phoneticPr fontId="1"/>
  </si>
  <si>
    <t>担当者</t>
    <rPh sb="0" eb="3">
      <t>タントウシャ</t>
    </rPh>
    <phoneticPr fontId="1"/>
  </si>
  <si>
    <t>工事番号</t>
    <rPh sb="0" eb="2">
      <t>コウジ</t>
    </rPh>
    <rPh sb="2" eb="4">
      <t>バンゴウ</t>
    </rPh>
    <phoneticPr fontId="1"/>
  </si>
  <si>
    <t>日　　　付</t>
  </si>
  <si>
    <t>日　　　付</t>
    <rPh sb="0" eb="1">
      <t>ヒ</t>
    </rPh>
    <rPh sb="4" eb="5">
      <t>ツキ</t>
    </rPh>
    <phoneticPr fontId="1"/>
  </si>
  <si>
    <t>発注書行No.</t>
    <rPh sb="0" eb="3">
      <t>ハッチュウショ</t>
    </rPh>
    <rPh sb="3" eb="4">
      <t>ギョウ</t>
    </rPh>
    <phoneticPr fontId="1"/>
  </si>
  <si>
    <t>所属コード</t>
    <phoneticPr fontId="1"/>
  </si>
  <si>
    <t>工事番号</t>
    <phoneticPr fontId="1"/>
  </si>
  <si>
    <t>発    注    No.</t>
    <phoneticPr fontId="1"/>
  </si>
  <si>
    <t>受領書</t>
    <rPh sb="0" eb="3">
      <t>ジュリョウショ</t>
    </rPh>
    <phoneticPr fontId="1"/>
  </si>
  <si>
    <t>請求書</t>
    <rPh sb="0" eb="3">
      <t>セイキュウショ</t>
    </rPh>
    <phoneticPr fontId="1"/>
  </si>
  <si>
    <t>日　　　付</t>
    <phoneticPr fontId="1"/>
  </si>
  <si>
    <t>本体額</t>
    <rPh sb="0" eb="2">
      <t>ホンタイ</t>
    </rPh>
    <rPh sb="2" eb="3">
      <t>ガク</t>
    </rPh>
    <phoneticPr fontId="1"/>
  </si>
  <si>
    <t>消費税額</t>
    <rPh sb="0" eb="3">
      <t>ショウヒゼイ</t>
    </rPh>
    <rPh sb="3" eb="4">
      <t>ガク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</si>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</sst>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#,##0;&quot;▲ &quot;#,##0"/>
    <numFmt numFmtId="178" formatCode="0_);[Red]\(0\)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22"/>
      <color theme="1"/>
      <name val="メイリオ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sz val="7"/>
      <color theme="2" tint="-0.499984740745262"/>
      <name val="メイリオ"/>
      <family val="3"/>
      <charset val="128"/>
    </font>
    <font>
      <sz val="13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/>
    <xf numFmtId="0" fontId="14" fillId="0" borderId="0"/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41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0" fillId="0" borderId="0" xfId="0" applyFill="1">
      <alignment vertical="center"/>
    </xf>
    <xf numFmtId="0" fontId="18" fillId="0" borderId="0" xfId="0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/>
    </xf>
    <xf numFmtId="0" fontId="0" fillId="0" borderId="0" xfId="0" applyFill="1" applyBorder="1">
      <alignment vertical="center"/>
    </xf>
    <xf numFmtId="38" fontId="11" fillId="0" borderId="17" xfId="3" applyFont="1" applyFill="1" applyBorder="1" applyAlignment="1" applyProtection="1">
      <alignment horizontal="center"/>
      <protection hidden="1"/>
    </xf>
    <xf numFmtId="38" fontId="11" fillId="0" borderId="2" xfId="3" applyFont="1" applyFill="1" applyBorder="1" applyAlignment="1" applyProtection="1">
      <protection hidden="1"/>
    </xf>
    <xf numFmtId="0" fontId="8" fillId="0" borderId="0" xfId="0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11" fillId="0" borderId="17" xfId="3" applyFont="1" applyFill="1" applyBorder="1" applyAlignment="1" applyProtection="1">
      <protection hidden="1"/>
    </xf>
    <xf numFmtId="0" fontId="8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6" fillId="0" borderId="0" xfId="1" applyFont="1" applyFill="1" applyAlignment="1" applyProtection="1">
      <alignment shrinkToFit="1"/>
      <protection locked="0"/>
    </xf>
    <xf numFmtId="0" fontId="4" fillId="0" borderId="0" xfId="1" applyFont="1" applyFill="1" applyAlignment="1" applyProtection="1">
      <alignment vertical="top" shrinkToFit="1"/>
      <protection locked="0"/>
    </xf>
    <xf numFmtId="0" fontId="5" fillId="0" borderId="0" xfId="1" applyFont="1" applyFill="1" applyAlignment="1" applyProtection="1">
      <alignment vertical="top" shrinkToFit="1"/>
      <protection locked="0"/>
    </xf>
    <xf numFmtId="0" fontId="17" fillId="0" borderId="0" xfId="1" applyFont="1" applyFill="1" applyAlignment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center" shrinkToFit="1"/>
      <protection locked="0"/>
    </xf>
    <xf numFmtId="0" fontId="8" fillId="0" borderId="29" xfId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Border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0" fontId="8" fillId="0" borderId="31" xfId="1" applyFont="1" applyFill="1" applyBorder="1" applyAlignment="1" applyProtection="1">
      <alignment vertical="center" wrapText="1"/>
      <protection locked="0"/>
    </xf>
    <xf numFmtId="0" fontId="8" fillId="0" borderId="31" xfId="0" applyFont="1" applyFill="1" applyBorder="1" applyProtection="1">
      <alignment vertical="center"/>
      <protection locked="0"/>
    </xf>
    <xf numFmtId="0" fontId="18" fillId="0" borderId="31" xfId="0" applyFont="1" applyFill="1" applyBorder="1" applyProtection="1">
      <alignment vertical="center"/>
      <protection locked="0"/>
    </xf>
    <xf numFmtId="0" fontId="8" fillId="0" borderId="32" xfId="1" applyFont="1" applyFill="1" applyBorder="1" applyAlignment="1" applyProtection="1">
      <alignment vertical="center" wrapText="1"/>
      <protection locked="0"/>
    </xf>
    <xf numFmtId="0" fontId="12" fillId="0" borderId="0" xfId="1" applyFill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 shrinkToFit="1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177" fontId="4" fillId="0" borderId="0" xfId="1" applyNumberFormat="1" applyFont="1" applyFill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177" fontId="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31" xfId="1" applyFont="1" applyFill="1" applyBorder="1" applyAlignment="1" applyProtection="1">
      <alignment vertical="center" shrinkToFit="1"/>
      <protection locked="0"/>
    </xf>
    <xf numFmtId="0" fontId="0" fillId="0" borderId="3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9" fontId="0" fillId="0" borderId="3" xfId="0" applyNumberFormat="1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center" vertical="top"/>
    </xf>
    <xf numFmtId="0" fontId="0" fillId="0" borderId="3" xfId="0" applyFill="1" applyBorder="1" applyProtection="1">
      <alignment vertical="center"/>
    </xf>
    <xf numFmtId="0" fontId="0" fillId="0" borderId="0" xfId="0" applyFill="1" applyProtection="1">
      <alignment vertical="center"/>
    </xf>
    <xf numFmtId="38" fontId="11" fillId="0" borderId="28" xfId="3" applyFont="1" applyFill="1" applyBorder="1" applyAlignment="1" applyProtection="1">
      <protection hidden="1"/>
    </xf>
    <xf numFmtId="0" fontId="0" fillId="0" borderId="50" xfId="0" applyFill="1" applyBorder="1">
      <alignment vertical="center"/>
    </xf>
    <xf numFmtId="38" fontId="11" fillId="0" borderId="50" xfId="3" applyFont="1" applyFill="1" applyBorder="1" applyAlignment="1" applyProtection="1">
      <protection hidden="1"/>
    </xf>
    <xf numFmtId="0" fontId="0" fillId="2" borderId="0" xfId="0" applyFill="1">
      <alignment vertical="center"/>
    </xf>
    <xf numFmtId="0" fontId="19" fillId="0" borderId="0" xfId="1" applyNumberFormat="1" applyFont="1" applyFill="1" applyBorder="1" applyAlignment="1" applyProtection="1">
      <alignment horizontal="center"/>
      <protection hidden="1"/>
    </xf>
    <xf numFmtId="38" fontId="20" fillId="0" borderId="0" xfId="3" applyFont="1" applyFill="1" applyBorder="1" applyAlignment="1" applyProtection="1">
      <alignment horizontal="right" shrinkToFit="1"/>
      <protection hidden="1"/>
    </xf>
    <xf numFmtId="38" fontId="11" fillId="0" borderId="0" xfId="3" applyFont="1" applyFill="1" applyBorder="1" applyAlignment="1" applyProtection="1">
      <protection hidden="1"/>
    </xf>
    <xf numFmtId="9" fontId="0" fillId="0" borderId="0" xfId="0" applyNumberFormat="1" applyFill="1" applyBorder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 shrinkToFit="1"/>
    </xf>
    <xf numFmtId="0" fontId="2" fillId="0" borderId="0" xfId="1" applyFont="1" applyFill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shrinkToFit="1"/>
      <protection locked="0"/>
    </xf>
    <xf numFmtId="0" fontId="4" fillId="0" borderId="0" xfId="1" applyFont="1" applyFill="1" applyBorder="1" applyAlignment="1" applyProtection="1">
      <alignment vertical="center" shrinkToFit="1"/>
    </xf>
    <xf numFmtId="0" fontId="4" fillId="0" borderId="24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38" fontId="11" fillId="0" borderId="16" xfId="3" applyFont="1" applyFill="1" applyBorder="1" applyAlignment="1" applyProtection="1">
      <alignment shrinkToFit="1"/>
      <protection hidden="1"/>
    </xf>
    <xf numFmtId="0" fontId="4" fillId="0" borderId="24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 shrinkToFit="1"/>
      <protection hidden="1"/>
    </xf>
    <xf numFmtId="0" fontId="10" fillId="0" borderId="0" xfId="1" applyFont="1" applyFill="1" applyBorder="1" applyAlignment="1" applyProtection="1">
      <alignment vertical="center" wrapText="1"/>
      <protection hidden="1"/>
    </xf>
    <xf numFmtId="0" fontId="19" fillId="0" borderId="55" xfId="1" applyFont="1" applyFill="1" applyBorder="1" applyAlignment="1" applyProtection="1">
      <protection hidden="1"/>
    </xf>
    <xf numFmtId="49" fontId="19" fillId="0" borderId="33" xfId="1" applyNumberFormat="1" applyFont="1" applyFill="1" applyBorder="1" applyAlignment="1" applyProtection="1">
      <alignment horizontal="center"/>
      <protection hidden="1"/>
    </xf>
    <xf numFmtId="0" fontId="19" fillId="0" borderId="33" xfId="1" applyNumberFormat="1" applyFont="1" applyFill="1" applyBorder="1" applyAlignment="1" applyProtection="1">
      <alignment horizontal="center"/>
      <protection hidden="1"/>
    </xf>
    <xf numFmtId="0" fontId="19" fillId="0" borderId="20" xfId="1" applyNumberFormat="1" applyFont="1" applyFill="1" applyBorder="1" applyAlignment="1" applyProtection="1">
      <alignment horizontal="center"/>
      <protection hidden="1"/>
    </xf>
    <xf numFmtId="0" fontId="10" fillId="0" borderId="0" xfId="1" applyFont="1" applyFill="1" applyBorder="1" applyAlignment="1" applyProtection="1">
      <alignment horizontal="distributed" vertical="center" wrapText="1"/>
      <protection hidden="1"/>
    </xf>
    <xf numFmtId="38" fontId="11" fillId="0" borderId="41" xfId="3" applyFont="1" applyFill="1" applyBorder="1" applyAlignment="1" applyProtection="1">
      <alignment horizontal="center"/>
      <protection hidden="1"/>
    </xf>
    <xf numFmtId="0" fontId="8" fillId="0" borderId="29" xfId="1" applyFont="1" applyFill="1" applyBorder="1" applyAlignment="1">
      <alignment horizontal="center" vertical="center" shrinkToFit="1"/>
    </xf>
    <xf numFmtId="0" fontId="8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Protection="1">
      <alignment vertical="center"/>
      <protection locked="0"/>
    </xf>
    <xf numFmtId="0" fontId="8" fillId="0" borderId="30" xfId="1" applyFont="1" applyFill="1" applyBorder="1" applyAlignment="1" applyProtection="1">
      <alignment vertical="center" shrinkToFit="1"/>
      <protection hidden="1"/>
    </xf>
    <xf numFmtId="14" fontId="6" fillId="0" borderId="0" xfId="1" applyNumberFormat="1" applyFont="1" applyFill="1" applyBorder="1" applyAlignment="1" applyProtection="1">
      <alignment vertical="center" shrinkToFit="1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21" fillId="0" borderId="19" xfId="5" applyFont="1" applyFill="1" applyBorder="1" applyAlignment="1">
      <alignment horizontal="center" vertical="center" wrapText="1"/>
    </xf>
    <xf numFmtId="0" fontId="4" fillId="0" borderId="55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10" fillId="0" borderId="0" xfId="1" applyFont="1" applyFill="1" applyAlignment="1" applyProtection="1">
      <alignment vertical="center"/>
      <protection hidden="1"/>
    </xf>
    <xf numFmtId="0" fontId="21" fillId="0" borderId="19" xfId="5" applyFont="1" applyFill="1" applyBorder="1" applyAlignment="1" applyProtection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47" xfId="1" applyFont="1" applyFill="1" applyBorder="1" applyAlignment="1" applyProtection="1">
      <alignment horizontal="center" vertical="center"/>
    </xf>
    <xf numFmtId="0" fontId="4" fillId="0" borderId="2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 shrinkToFit="1"/>
    </xf>
    <xf numFmtId="0" fontId="2" fillId="0" borderId="0" xfId="1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right" vertical="center" shrinkToFit="1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vertical="center" shrinkToFit="1"/>
    </xf>
    <xf numFmtId="0" fontId="4" fillId="0" borderId="13" xfId="1" applyFont="1" applyFill="1" applyBorder="1" applyAlignment="1" applyProtection="1">
      <alignment vertical="center"/>
    </xf>
    <xf numFmtId="177" fontId="4" fillId="0" borderId="13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vertical="top" wrapText="1"/>
    </xf>
    <xf numFmtId="0" fontId="2" fillId="0" borderId="0" xfId="1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19" fillId="0" borderId="24" xfId="1" applyFont="1" applyFill="1" applyBorder="1" applyAlignment="1" applyProtection="1">
      <alignment horizontal="center"/>
      <protection hidden="1"/>
    </xf>
    <xf numFmtId="0" fontId="8" fillId="0" borderId="38" xfId="1" applyFont="1" applyFill="1" applyBorder="1" applyAlignment="1" applyProtection="1">
      <alignment horizontal="center" vertical="center" shrinkToFit="1"/>
      <protection locked="0"/>
    </xf>
    <xf numFmtId="38" fontId="22" fillId="0" borderId="25" xfId="1" applyNumberFormat="1" applyFont="1" applyFill="1" applyBorder="1" applyAlignment="1" applyProtection="1">
      <alignment shrinkToFit="1"/>
      <protection hidden="1"/>
    </xf>
    <xf numFmtId="0" fontId="4" fillId="0" borderId="4" xfId="1" applyFont="1" applyFill="1" applyBorder="1" applyAlignment="1" applyProtection="1">
      <alignment horizontal="center" vertical="center" shrinkToFit="1"/>
      <protection locked="0"/>
    </xf>
    <xf numFmtId="0" fontId="4" fillId="0" borderId="25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Protection="1">
      <alignment vertical="center"/>
    </xf>
    <xf numFmtId="0" fontId="8" fillId="0" borderId="0" xfId="1" applyFont="1" applyFill="1" applyBorder="1" applyAlignment="1" applyProtection="1">
      <alignment vertical="center" shrinkToFit="1"/>
    </xf>
    <xf numFmtId="0" fontId="8" fillId="0" borderId="29" xfId="1" applyFont="1" applyFill="1" applyBorder="1" applyAlignment="1" applyProtection="1">
      <alignment vertical="center" shrinkToFit="1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3" xfId="1" applyFont="1" applyFill="1" applyBorder="1" applyAlignment="1" applyProtection="1">
      <alignment vertical="center" shrinkToFit="1"/>
    </xf>
    <xf numFmtId="0" fontId="8" fillId="0" borderId="30" xfId="1" applyFont="1" applyFill="1" applyBorder="1" applyAlignment="1" applyProtection="1">
      <alignment vertical="center" shrinkToFit="1"/>
    </xf>
    <xf numFmtId="0" fontId="8" fillId="0" borderId="31" xfId="1" applyFont="1" applyFill="1" applyBorder="1" applyAlignment="1" applyProtection="1">
      <alignment vertical="center" wrapText="1"/>
    </xf>
    <xf numFmtId="0" fontId="8" fillId="0" borderId="31" xfId="0" applyFont="1" applyFill="1" applyBorder="1" applyProtection="1">
      <alignment vertical="center"/>
    </xf>
    <xf numFmtId="0" fontId="18" fillId="0" borderId="31" xfId="0" applyFont="1" applyFill="1" applyBorder="1" applyProtection="1">
      <alignment vertical="center"/>
    </xf>
    <xf numFmtId="0" fontId="8" fillId="0" borderId="32" xfId="1" applyFont="1" applyFill="1" applyBorder="1" applyAlignment="1" applyProtection="1">
      <alignment vertical="center" wrapText="1"/>
    </xf>
    <xf numFmtId="0" fontId="4" fillId="0" borderId="16" xfId="1" applyFont="1" applyFill="1" applyBorder="1" applyAlignment="1" applyProtection="1">
      <alignment horizontal="left" vertical="center" shrinkToFit="1"/>
      <protection locked="0"/>
    </xf>
    <xf numFmtId="0" fontId="4" fillId="0" borderId="4" xfId="1" applyFont="1" applyFill="1" applyBorder="1" applyAlignment="1" applyProtection="1">
      <alignment horizontal="left" vertical="center" shrinkToFit="1"/>
      <protection locked="0"/>
    </xf>
    <xf numFmtId="0" fontId="4" fillId="0" borderId="25" xfId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0" xfId="1" applyFont="1" applyFill="1" applyBorder="1" applyAlignment="1" applyProtection="1">
      <alignment horizontal="left" vertical="center" shrinkToFit="1"/>
      <protection locked="0"/>
    </xf>
    <xf numFmtId="0" fontId="8" fillId="0" borderId="29" xfId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horizontal="left" shrinkToFit="1"/>
    </xf>
    <xf numFmtId="0" fontId="8" fillId="0" borderId="0" xfId="1" applyFont="1" applyFill="1" applyBorder="1" applyAlignment="1" applyProtection="1">
      <alignment horizontal="left" shrinkToFit="1"/>
    </xf>
    <xf numFmtId="0" fontId="8" fillId="0" borderId="29" xfId="1" applyFont="1" applyFill="1" applyBorder="1" applyAlignment="1" applyProtection="1">
      <alignment horizontal="left" shrinkToFit="1"/>
    </xf>
    <xf numFmtId="0" fontId="8" fillId="0" borderId="0" xfId="0" applyFont="1" applyFill="1" applyBorder="1" applyAlignment="1" applyProtection="1">
      <alignment horizontal="left" vertical="center" shrinkToFit="1"/>
    </xf>
    <xf numFmtId="0" fontId="8" fillId="0" borderId="0" xfId="1" applyFont="1" applyFill="1" applyBorder="1" applyAlignment="1" applyProtection="1">
      <alignment horizontal="left" vertical="center" shrinkToFit="1"/>
    </xf>
    <xf numFmtId="0" fontId="8" fillId="0" borderId="29" xfId="1" applyFont="1" applyFill="1" applyBorder="1" applyAlignment="1" applyProtection="1">
      <alignment horizontal="left" vertical="center" shrinkToFit="1"/>
    </xf>
    <xf numFmtId="38" fontId="4" fillId="0" borderId="16" xfId="3" applyFont="1" applyFill="1" applyBorder="1" applyAlignment="1" applyProtection="1">
      <alignment vertical="center"/>
      <protection locked="0"/>
    </xf>
    <xf numFmtId="38" fontId="4" fillId="0" borderId="25" xfId="3" applyFont="1" applyFill="1" applyBorder="1" applyAlignment="1" applyProtection="1">
      <alignment vertical="center"/>
      <protection locked="0"/>
    </xf>
    <xf numFmtId="38" fontId="4" fillId="0" borderId="3" xfId="3" applyFont="1" applyFill="1" applyBorder="1" applyAlignment="1" applyProtection="1">
      <alignment vertical="center"/>
      <protection locked="0"/>
    </xf>
    <xf numFmtId="38" fontId="4" fillId="0" borderId="21" xfId="3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20" xfId="1" applyFont="1" applyFill="1" applyBorder="1" applyAlignment="1" applyProtection="1">
      <alignment horizontal="center" vertical="center" shrinkToFit="1"/>
      <protection locked="0"/>
    </xf>
    <xf numFmtId="0" fontId="8" fillId="0" borderId="21" xfId="1" applyFont="1" applyFill="1" applyBorder="1" applyAlignment="1" applyProtection="1">
      <alignment horizontal="center" vertical="center" shrinkToFit="1"/>
      <protection locked="0"/>
    </xf>
    <xf numFmtId="0" fontId="8" fillId="0" borderId="18" xfId="1" applyFont="1" applyFill="1" applyBorder="1" applyAlignment="1" applyProtection="1">
      <alignment horizontal="center" vertical="center" shrinkToFit="1"/>
      <protection locked="0"/>
    </xf>
    <xf numFmtId="0" fontId="8" fillId="0" borderId="19" xfId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Fill="1" applyBorder="1" applyAlignment="1" applyProtection="1">
      <alignment horizontal="distributed" vertical="center" wrapText="1"/>
      <protection hidden="1"/>
    </xf>
    <xf numFmtId="0" fontId="10" fillId="0" borderId="10" xfId="1" applyFont="1" applyFill="1" applyBorder="1" applyAlignment="1" applyProtection="1">
      <alignment horizontal="distributed" vertical="center" wrapText="1"/>
      <protection hidden="1"/>
    </xf>
    <xf numFmtId="38" fontId="4" fillId="0" borderId="3" xfId="3" applyFont="1" applyFill="1" applyBorder="1" applyAlignment="1" applyProtection="1">
      <alignment vertical="center"/>
    </xf>
    <xf numFmtId="38" fontId="4" fillId="0" borderId="3" xfId="3" applyFont="1" applyFill="1" applyBorder="1" applyAlignment="1" applyProtection="1">
      <alignment vertical="center" shrinkToFit="1"/>
    </xf>
    <xf numFmtId="38" fontId="4" fillId="0" borderId="16" xfId="3" applyFont="1" applyFill="1" applyBorder="1" applyAlignment="1" applyProtection="1">
      <alignment vertical="center" shrinkToFit="1"/>
    </xf>
    <xf numFmtId="38" fontId="4" fillId="0" borderId="15" xfId="3" applyFont="1" applyFill="1" applyBorder="1" applyAlignment="1" applyProtection="1">
      <alignment vertical="center" shrinkToFit="1"/>
    </xf>
    <xf numFmtId="38" fontId="4" fillId="0" borderId="17" xfId="3" applyFont="1" applyFill="1" applyBorder="1" applyAlignment="1" applyProtection="1">
      <alignment vertical="center" shrinkToFit="1"/>
    </xf>
    <xf numFmtId="0" fontId="4" fillId="0" borderId="4" xfId="1" applyFont="1" applyFill="1" applyBorder="1" applyAlignment="1" applyProtection="1">
      <alignment horizontal="left" vertical="center" shrinkToFit="1"/>
    </xf>
    <xf numFmtId="0" fontId="4" fillId="0" borderId="2" xfId="1" applyFont="1" applyFill="1" applyBorder="1" applyAlignment="1" applyProtection="1">
      <alignment horizontal="left" vertical="center" shrinkToFit="1"/>
    </xf>
    <xf numFmtId="38" fontId="4" fillId="0" borderId="16" xfId="3" applyFont="1" applyFill="1" applyBorder="1" applyAlignment="1" applyProtection="1">
      <alignment vertical="center"/>
    </xf>
    <xf numFmtId="38" fontId="4" fillId="0" borderId="15" xfId="3" applyFont="1" applyFill="1" applyBorder="1" applyAlignment="1" applyProtection="1">
      <alignment vertical="center"/>
    </xf>
    <xf numFmtId="38" fontId="4" fillId="0" borderId="17" xfId="3" applyFont="1" applyFill="1" applyBorder="1" applyAlignment="1" applyProtection="1">
      <alignment vertical="center"/>
    </xf>
    <xf numFmtId="177" fontId="4" fillId="0" borderId="3" xfId="1" applyNumberFormat="1" applyFont="1" applyFill="1" applyBorder="1" applyAlignment="1" applyProtection="1">
      <alignment horizontal="center" vertical="center" shrinkToFit="1"/>
    </xf>
    <xf numFmtId="177" fontId="4" fillId="0" borderId="37" xfId="1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vertical="center" shrinkToFit="1"/>
    </xf>
    <xf numFmtId="38" fontId="4" fillId="0" borderId="9" xfId="3" applyFont="1" applyFill="1" applyBorder="1" applyAlignment="1" applyProtection="1">
      <alignment vertical="center"/>
    </xf>
    <xf numFmtId="38" fontId="4" fillId="0" borderId="9" xfId="3" applyFont="1" applyFill="1" applyBorder="1" applyAlignment="1" applyProtection="1">
      <alignment vertical="center" shrinkToFit="1"/>
    </xf>
    <xf numFmtId="38" fontId="4" fillId="0" borderId="25" xfId="3" applyFont="1" applyFill="1" applyBorder="1" applyAlignment="1" applyProtection="1">
      <alignment vertical="center" shrinkToFit="1"/>
    </xf>
    <xf numFmtId="38" fontId="4" fillId="0" borderId="28" xfId="3" applyFont="1" applyFill="1" applyBorder="1" applyAlignment="1" applyProtection="1">
      <alignment vertical="center" shrinkToFit="1"/>
    </xf>
    <xf numFmtId="38" fontId="4" fillId="0" borderId="41" xfId="3" applyFont="1" applyFill="1" applyBorder="1" applyAlignment="1" applyProtection="1">
      <alignment vertical="center" shrinkToFit="1"/>
    </xf>
    <xf numFmtId="177" fontId="4" fillId="0" borderId="9" xfId="1" applyNumberFormat="1" applyFont="1" applyFill="1" applyBorder="1" applyAlignment="1" applyProtection="1">
      <alignment horizontal="center" vertical="center" shrinkToFit="1"/>
    </xf>
    <xf numFmtId="177" fontId="4" fillId="0" borderId="43" xfId="1" applyNumberFormat="1" applyFont="1" applyFill="1" applyBorder="1" applyAlignment="1" applyProtection="1">
      <alignment horizontal="center" vertical="center" shrinkToFit="1"/>
    </xf>
    <xf numFmtId="0" fontId="19" fillId="0" borderId="13" xfId="1" applyFont="1" applyFill="1" applyBorder="1" applyAlignment="1" applyProtection="1">
      <alignment horizontal="center"/>
      <protection hidden="1"/>
    </xf>
    <xf numFmtId="0" fontId="4" fillId="0" borderId="13" xfId="1" applyFont="1" applyFill="1" applyBorder="1" applyAlignment="1" applyProtection="1">
      <alignment horizontal="center"/>
      <protection hidden="1"/>
    </xf>
    <xf numFmtId="38" fontId="4" fillId="0" borderId="13" xfId="4" applyFont="1" applyFill="1" applyBorder="1" applyAlignment="1" applyProtection="1">
      <alignment horizontal="center" shrinkToFit="1"/>
      <protection hidden="1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24" xfId="1" applyFont="1" applyFill="1" applyBorder="1" applyAlignment="1" applyProtection="1">
      <alignment horizontal="center" vertical="center"/>
    </xf>
    <xf numFmtId="0" fontId="4" fillId="0" borderId="26" xfId="1" applyFont="1" applyFill="1" applyBorder="1" applyAlignment="1" applyProtection="1">
      <alignment horizontal="center" vertical="center"/>
    </xf>
    <xf numFmtId="0" fontId="4" fillId="0" borderId="46" xfId="1" applyFont="1" applyFill="1" applyBorder="1" applyAlignment="1" applyProtection="1">
      <alignment horizontal="center" vertical="center"/>
    </xf>
    <xf numFmtId="0" fontId="4" fillId="0" borderId="27" xfId="1" applyFont="1" applyFill="1" applyBorder="1" applyAlignment="1" applyProtection="1">
      <alignment horizontal="center" vertical="center"/>
    </xf>
    <xf numFmtId="0" fontId="4" fillId="0" borderId="25" xfId="1" applyFont="1" applyFill="1" applyBorder="1" applyAlignment="1" applyProtection="1">
      <alignment horizontal="left" vertical="center" shrinkToFit="1"/>
    </xf>
    <xf numFmtId="0" fontId="4" fillId="0" borderId="28" xfId="1" applyFont="1" applyFill="1" applyBorder="1" applyAlignment="1" applyProtection="1">
      <alignment horizontal="left" vertical="center" shrinkToFit="1"/>
    </xf>
    <xf numFmtId="38" fontId="4" fillId="0" borderId="25" xfId="3" applyFont="1" applyFill="1" applyBorder="1" applyAlignment="1" applyProtection="1">
      <alignment vertical="center"/>
    </xf>
    <xf numFmtId="38" fontId="4" fillId="0" borderId="28" xfId="3" applyFont="1" applyFill="1" applyBorder="1" applyAlignment="1" applyProtection="1">
      <alignment vertical="center"/>
    </xf>
    <xf numFmtId="38" fontId="4" fillId="0" borderId="41" xfId="3" applyFont="1" applyFill="1" applyBorder="1" applyAlignment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 shrinkToFit="1"/>
    </xf>
    <xf numFmtId="177" fontId="4" fillId="0" borderId="38" xfId="1" applyNumberFormat="1" applyFont="1" applyFill="1" applyBorder="1" applyAlignment="1" applyProtection="1">
      <alignment horizontal="center" vertical="center" shrinkToFit="1"/>
    </xf>
    <xf numFmtId="0" fontId="19" fillId="0" borderId="0" xfId="1" applyFont="1" applyFill="1" applyBorder="1" applyAlignment="1" applyProtection="1">
      <alignment horizontal="center"/>
      <protection locked="0" hidden="1"/>
    </xf>
    <xf numFmtId="0" fontId="4" fillId="0" borderId="0" xfId="1" applyFont="1" applyFill="1" applyBorder="1" applyAlignment="1" applyProtection="1">
      <alignment horizontal="center"/>
      <protection locked="0" hidden="1"/>
    </xf>
    <xf numFmtId="38" fontId="4" fillId="0" borderId="0" xfId="4" applyFont="1" applyFill="1" applyBorder="1" applyAlignment="1" applyProtection="1">
      <alignment horizontal="center" shrinkToFit="1"/>
      <protection locked="0" hidden="1"/>
    </xf>
    <xf numFmtId="38" fontId="4" fillId="0" borderId="4" xfId="3" applyFont="1" applyFill="1" applyBorder="1" applyAlignment="1" applyProtection="1">
      <alignment vertical="center" shrinkToFit="1"/>
    </xf>
    <xf numFmtId="38" fontId="4" fillId="0" borderId="2" xfId="3" applyFont="1" applyFill="1" applyBorder="1" applyAlignment="1" applyProtection="1">
      <alignment vertical="center" shrinkToFit="1"/>
    </xf>
    <xf numFmtId="38" fontId="4" fillId="0" borderId="5" xfId="3" applyFont="1" applyFill="1" applyBorder="1" applyAlignment="1" applyProtection="1">
      <alignment vertical="center" shrinkToFit="1"/>
    </xf>
    <xf numFmtId="177" fontId="4" fillId="0" borderId="3" xfId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37" xfId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6" xfId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5" xfId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8" fillId="0" borderId="18" xfId="1" applyFont="1" applyFill="1" applyBorder="1" applyAlignment="1" applyProtection="1">
      <alignment horizontal="center" vertical="center" shrinkToFit="1"/>
      <protection hidden="1"/>
    </xf>
    <xf numFmtId="0" fontId="8" fillId="0" borderId="46" xfId="1" applyFont="1" applyFill="1" applyBorder="1" applyAlignment="1" applyProtection="1">
      <alignment horizontal="center" vertical="center" shrinkToFit="1"/>
      <protection hidden="1"/>
    </xf>
    <xf numFmtId="0" fontId="8" fillId="0" borderId="19" xfId="1" applyFont="1" applyFill="1" applyBorder="1" applyAlignment="1" applyProtection="1">
      <alignment horizontal="center" vertical="center" shrinkToFit="1"/>
      <protection hidden="1"/>
    </xf>
    <xf numFmtId="0" fontId="8" fillId="0" borderId="20" xfId="1" applyFont="1" applyFill="1" applyBorder="1" applyAlignment="1" applyProtection="1">
      <alignment horizontal="center" vertical="center" shrinkToFit="1"/>
      <protection hidden="1"/>
    </xf>
    <xf numFmtId="0" fontId="8" fillId="0" borderId="41" xfId="1" applyFont="1" applyFill="1" applyBorder="1" applyAlignment="1" applyProtection="1">
      <alignment horizontal="center" vertical="center" shrinkToFit="1"/>
      <protection hidden="1"/>
    </xf>
    <xf numFmtId="0" fontId="8" fillId="0" borderId="21" xfId="1" applyFont="1" applyFill="1" applyBorder="1" applyAlignment="1" applyProtection="1">
      <alignment horizontal="center" vertical="center" shrinkToFit="1"/>
      <protection hidden="1"/>
    </xf>
    <xf numFmtId="0" fontId="8" fillId="0" borderId="19" xfId="1" applyFont="1" applyFill="1" applyBorder="1" applyAlignment="1" applyProtection="1">
      <alignment horizontal="center" vertical="center" shrinkToFit="1"/>
    </xf>
    <xf numFmtId="0" fontId="8" fillId="0" borderId="21" xfId="1" applyFont="1" applyFill="1" applyBorder="1" applyAlignment="1" applyProtection="1">
      <alignment horizontal="center" vertical="center" shrinkToFit="1"/>
    </xf>
    <xf numFmtId="0" fontId="8" fillId="0" borderId="19" xfId="1" applyFont="1" applyFill="1" applyBorder="1" applyAlignment="1" applyProtection="1">
      <alignment horizontal="center" vertical="center"/>
      <protection hidden="1"/>
    </xf>
    <xf numFmtId="0" fontId="8" fillId="0" borderId="21" xfId="1" applyFont="1" applyFill="1" applyBorder="1" applyAlignment="1" applyProtection="1">
      <alignment horizontal="center" vertical="center"/>
      <protection hidden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38" fontId="11" fillId="0" borderId="25" xfId="3" applyFont="1" applyFill="1" applyBorder="1" applyAlignment="1" applyProtection="1">
      <alignment horizontal="right" shrinkToFit="1"/>
      <protection hidden="1"/>
    </xf>
    <xf numFmtId="38" fontId="11" fillId="0" borderId="28" xfId="3" applyFont="1" applyFill="1" applyBorder="1" applyAlignment="1" applyProtection="1">
      <alignment horizontal="right" shrinkToFit="1"/>
      <protection hidden="1"/>
    </xf>
    <xf numFmtId="38" fontId="11" fillId="0" borderId="21" xfId="3" applyFont="1" applyFill="1" applyBorder="1" applyAlignment="1" applyProtection="1">
      <alignment shrinkToFit="1"/>
      <protection hidden="1"/>
    </xf>
    <xf numFmtId="38" fontId="11" fillId="0" borderId="38" xfId="3" applyFont="1" applyFill="1" applyBorder="1" applyAlignment="1" applyProtection="1">
      <alignment shrinkToFit="1"/>
      <protection hidden="1"/>
    </xf>
    <xf numFmtId="38" fontId="11" fillId="0" borderId="16" xfId="3" applyFont="1" applyFill="1" applyBorder="1" applyAlignment="1" applyProtection="1">
      <alignment horizontal="right" shrinkToFit="1"/>
      <protection hidden="1"/>
    </xf>
    <xf numFmtId="38" fontId="11" fillId="0" borderId="15" xfId="3" applyFont="1" applyFill="1" applyBorder="1" applyAlignment="1" applyProtection="1">
      <alignment horizontal="right" shrinkToFit="1"/>
      <protection hidden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39" xfId="1" applyFont="1" applyFill="1" applyBorder="1" applyAlignment="1" applyProtection="1">
      <alignment horizontal="center" vertical="center" shrinkToFit="1"/>
    </xf>
    <xf numFmtId="0" fontId="8" fillId="0" borderId="40" xfId="1" applyFont="1" applyFill="1" applyBorder="1" applyAlignment="1" applyProtection="1">
      <alignment horizontal="center" vertical="center" shrinkToFit="1"/>
    </xf>
    <xf numFmtId="0" fontId="8" fillId="0" borderId="44" xfId="1" applyFont="1" applyFill="1" applyBorder="1" applyAlignment="1" applyProtection="1">
      <alignment horizontal="center" vertical="center" shrinkToFit="1"/>
    </xf>
    <xf numFmtId="0" fontId="8" fillId="0" borderId="45" xfId="1" applyFont="1" applyFill="1" applyBorder="1" applyAlignment="1" applyProtection="1">
      <alignment horizontal="center" vertical="center" shrinkToFit="1"/>
    </xf>
    <xf numFmtId="38" fontId="20" fillId="0" borderId="58" xfId="3" applyFont="1" applyFill="1" applyBorder="1" applyAlignment="1" applyProtection="1">
      <alignment horizontal="right" shrinkToFit="1"/>
      <protection hidden="1"/>
    </xf>
    <xf numFmtId="38" fontId="20" fillId="0" borderId="59" xfId="3" applyFont="1" applyFill="1" applyBorder="1" applyAlignment="1" applyProtection="1">
      <alignment horizontal="right" shrinkToFit="1"/>
      <protection hidden="1"/>
    </xf>
    <xf numFmtId="0" fontId="4" fillId="0" borderId="24" xfId="1" applyFont="1" applyFill="1" applyBorder="1" applyAlignment="1" applyProtection="1">
      <alignment horizontal="center" vertical="center"/>
      <protection locked="0"/>
    </xf>
    <xf numFmtId="0" fontId="4" fillId="0" borderId="26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center" vertical="center"/>
      <protection locked="0"/>
    </xf>
    <xf numFmtId="0" fontId="8" fillId="0" borderId="52" xfId="0" applyFont="1" applyFill="1" applyBorder="1" applyAlignment="1" applyProtection="1">
      <alignment horizontal="left" shrinkToFit="1"/>
      <protection locked="0"/>
    </xf>
    <xf numFmtId="0" fontId="8" fillId="0" borderId="51" xfId="0" applyFont="1" applyFill="1" applyBorder="1" applyAlignment="1" applyProtection="1">
      <alignment horizontal="left" shrinkToFit="1"/>
      <protection locked="0"/>
    </xf>
    <xf numFmtId="0" fontId="8" fillId="0" borderId="54" xfId="0" applyFont="1" applyFill="1" applyBorder="1" applyAlignment="1" applyProtection="1">
      <alignment horizontal="left" shrinkToFit="1"/>
      <protection locked="0"/>
    </xf>
    <xf numFmtId="0" fontId="8" fillId="0" borderId="53" xfId="0" applyFont="1" applyFill="1" applyBorder="1" applyAlignment="1" applyProtection="1">
      <alignment horizontal="left" shrinkToFit="1"/>
      <protection locked="0"/>
    </xf>
    <xf numFmtId="0" fontId="8" fillId="0" borderId="0" xfId="0" applyFont="1" applyFill="1" applyBorder="1" applyAlignment="1" applyProtection="1">
      <alignment horizontal="left" shrinkToFit="1"/>
      <protection locked="0"/>
    </xf>
    <xf numFmtId="0" fontId="8" fillId="0" borderId="29" xfId="0" applyFont="1" applyFill="1" applyBorder="1" applyAlignment="1" applyProtection="1">
      <alignment horizontal="left" shrinkToFit="1"/>
      <protection locked="0"/>
    </xf>
    <xf numFmtId="0" fontId="8" fillId="0" borderId="23" xfId="0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shrinkToFit="1"/>
      <protection locked="0"/>
    </xf>
    <xf numFmtId="0" fontId="8" fillId="0" borderId="18" xfId="1" applyFont="1" applyFill="1" applyBorder="1" applyAlignment="1" applyProtection="1">
      <alignment horizontal="center" vertical="center"/>
      <protection hidden="1"/>
    </xf>
    <xf numFmtId="0" fontId="8" fillId="0" borderId="20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horizontal="center" shrinkToFit="1"/>
    </xf>
    <xf numFmtId="0" fontId="8" fillId="0" borderId="55" xfId="1" applyFont="1" applyFill="1" applyBorder="1" applyAlignment="1" applyProtection="1">
      <alignment horizontal="center" vertical="top"/>
      <protection hidden="1"/>
    </xf>
    <xf numFmtId="0" fontId="8" fillId="0" borderId="26" xfId="1" applyFont="1" applyFill="1" applyBorder="1" applyAlignment="1" applyProtection="1">
      <alignment horizontal="center" vertical="top"/>
      <protection hidden="1"/>
    </xf>
    <xf numFmtId="0" fontId="8" fillId="0" borderId="46" xfId="1" applyFont="1" applyFill="1" applyBorder="1" applyAlignment="1" applyProtection="1">
      <alignment horizontal="center" vertical="top"/>
      <protection hidden="1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8" fillId="0" borderId="4" xfId="1" applyFont="1" applyFill="1" applyBorder="1" applyAlignment="1" applyProtection="1">
      <alignment horizontal="center" vertical="center" shrinkToFit="1"/>
      <protection locked="0"/>
    </xf>
    <xf numFmtId="0" fontId="8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6" xfId="1" applyFont="1" applyFill="1" applyBorder="1" applyAlignment="1" applyProtection="1">
      <alignment horizontal="center" vertical="center" shrinkToFit="1"/>
      <protection locked="0"/>
    </xf>
    <xf numFmtId="0" fontId="8" fillId="0" borderId="7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 applyProtection="1">
      <alignment horizontal="center" vertical="center" shrinkToFit="1"/>
      <protection locked="0"/>
    </xf>
    <xf numFmtId="0" fontId="2" fillId="0" borderId="4" xfId="1" applyFont="1" applyFill="1" applyBorder="1" applyAlignment="1" applyProtection="1">
      <alignment horizontal="left" vertical="top" shrinkToFit="1"/>
      <protection locked="0"/>
    </xf>
    <xf numFmtId="0" fontId="2" fillId="0" borderId="2" xfId="1" applyFont="1" applyFill="1" applyBorder="1" applyAlignment="1" applyProtection="1">
      <alignment horizontal="left" vertical="top" shrinkToFit="1"/>
      <protection locked="0"/>
    </xf>
    <xf numFmtId="0" fontId="2" fillId="0" borderId="5" xfId="1" applyFont="1" applyFill="1" applyBorder="1" applyAlignment="1" applyProtection="1">
      <alignment horizontal="left" vertical="top" shrinkToFit="1"/>
      <protection locked="0"/>
    </xf>
    <xf numFmtId="0" fontId="2" fillId="0" borderId="7" xfId="1" applyFont="1" applyFill="1" applyBorder="1" applyAlignment="1" applyProtection="1">
      <alignment horizontal="left" vertical="top" shrinkToFit="1"/>
      <protection locked="0"/>
    </xf>
    <xf numFmtId="0" fontId="2" fillId="0" borderId="1" xfId="1" applyFont="1" applyFill="1" applyBorder="1" applyAlignment="1" applyProtection="1">
      <alignment horizontal="left" vertical="top" shrinkToFit="1"/>
      <protection locked="0"/>
    </xf>
    <xf numFmtId="0" fontId="2" fillId="0" borderId="8" xfId="1" applyFont="1" applyFill="1" applyBorder="1" applyAlignment="1" applyProtection="1">
      <alignment horizontal="left" vertical="top" shrinkToFit="1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 vertical="center" shrinkToFit="1"/>
    </xf>
    <xf numFmtId="0" fontId="8" fillId="0" borderId="13" xfId="1" applyFont="1" applyFill="1" applyBorder="1" applyAlignment="1" applyProtection="1">
      <alignment horizontal="center" vertical="center" shrinkToFit="1"/>
    </xf>
    <xf numFmtId="0" fontId="8" fillId="0" borderId="14" xfId="1" applyFont="1" applyFill="1" applyBorder="1" applyAlignment="1" applyProtection="1">
      <alignment horizontal="center" vertical="center" shrinkToFit="1"/>
    </xf>
    <xf numFmtId="0" fontId="8" fillId="0" borderId="35" xfId="1" applyFont="1" applyFill="1" applyBorder="1" applyAlignment="1" applyProtection="1">
      <alignment horizontal="center" vertical="center" shrinkToFit="1"/>
    </xf>
    <xf numFmtId="0" fontId="8" fillId="0" borderId="31" xfId="1" applyFont="1" applyFill="1" applyBorder="1" applyAlignment="1" applyProtection="1">
      <alignment horizontal="center" vertical="center" shrinkToFit="1"/>
    </xf>
    <xf numFmtId="0" fontId="8" fillId="0" borderId="32" xfId="1" applyFont="1" applyFill="1" applyBorder="1" applyAlignment="1" applyProtection="1">
      <alignment horizontal="center" vertical="center" shrinkToFit="1"/>
    </xf>
    <xf numFmtId="0" fontId="8" fillId="0" borderId="52" xfId="0" applyFont="1" applyFill="1" applyBorder="1" applyAlignment="1" applyProtection="1">
      <alignment horizontal="left" shrinkToFit="1"/>
    </xf>
    <xf numFmtId="0" fontId="8" fillId="0" borderId="51" xfId="0" applyFont="1" applyFill="1" applyBorder="1" applyAlignment="1" applyProtection="1">
      <alignment horizontal="left" shrinkToFit="1"/>
    </xf>
    <xf numFmtId="0" fontId="8" fillId="0" borderId="0" xfId="0" applyFont="1" applyFill="1" applyBorder="1" applyAlignment="1" applyProtection="1">
      <alignment horizontal="left" shrinkToFit="1"/>
    </xf>
    <xf numFmtId="0" fontId="8" fillId="0" borderId="29" xfId="0" applyFont="1" applyFill="1" applyBorder="1" applyAlignment="1" applyProtection="1">
      <alignment horizontal="left" shrinkToFit="1"/>
    </xf>
    <xf numFmtId="0" fontId="2" fillId="0" borderId="9" xfId="1" applyFont="1" applyFill="1" applyBorder="1" applyAlignment="1" applyProtection="1">
      <alignment horizontal="left" vertical="center" shrinkToFit="1"/>
      <protection locked="0"/>
    </xf>
    <xf numFmtId="0" fontId="8" fillId="0" borderId="42" xfId="1" applyFont="1" applyFill="1" applyBorder="1" applyAlignment="1" applyProtection="1">
      <alignment horizontal="center" vertical="top"/>
      <protection hidden="1"/>
    </xf>
    <xf numFmtId="0" fontId="8" fillId="0" borderId="15" xfId="1" applyFont="1" applyFill="1" applyBorder="1" applyAlignment="1" applyProtection="1">
      <alignment horizontal="center" vertical="top"/>
      <protection hidden="1"/>
    </xf>
    <xf numFmtId="0" fontId="3" fillId="0" borderId="23" xfId="1" applyFont="1" applyFill="1" applyBorder="1" applyAlignment="1" applyProtection="1">
      <alignment vertical="top" textRotation="255"/>
    </xf>
    <xf numFmtId="38" fontId="4" fillId="0" borderId="16" xfId="4" applyFont="1" applyFill="1" applyBorder="1" applyAlignment="1" applyProtection="1">
      <alignment horizontal="center" shrinkToFit="1"/>
      <protection hidden="1"/>
    </xf>
    <xf numFmtId="38" fontId="4" fillId="0" borderId="15" xfId="4" applyFont="1" applyFill="1" applyBorder="1" applyAlignment="1" applyProtection="1">
      <alignment horizontal="center" shrinkToFit="1"/>
      <protection hidden="1"/>
    </xf>
    <xf numFmtId="38" fontId="4" fillId="0" borderId="17" xfId="4" applyFont="1" applyFill="1" applyBorder="1" applyAlignment="1" applyProtection="1">
      <alignment horizontal="center" shrinkToFit="1"/>
      <protection hidden="1"/>
    </xf>
    <xf numFmtId="0" fontId="3" fillId="0" borderId="23" xfId="1" applyFont="1" applyFill="1" applyBorder="1" applyAlignment="1" applyProtection="1">
      <alignment vertical="top" textRotation="255"/>
      <protection locked="0"/>
    </xf>
    <xf numFmtId="38" fontId="20" fillId="0" borderId="24" xfId="3" applyFont="1" applyFill="1" applyBorder="1" applyAlignment="1" applyProtection="1">
      <alignment horizontal="right" shrinkToFit="1"/>
      <protection hidden="1"/>
    </xf>
    <xf numFmtId="38" fontId="20" fillId="0" borderId="26" xfId="3" applyFont="1" applyFill="1" applyBorder="1" applyAlignment="1" applyProtection="1">
      <alignment horizontal="right" shrinkToFit="1"/>
      <protection hidden="1"/>
    </xf>
    <xf numFmtId="38" fontId="20" fillId="0" borderId="46" xfId="3" applyFont="1" applyFill="1" applyBorder="1" applyAlignment="1" applyProtection="1">
      <alignment horizontal="right" shrinkToFit="1"/>
      <protection hidden="1"/>
    </xf>
    <xf numFmtId="0" fontId="4" fillId="0" borderId="16" xfId="1" applyFont="1" applyFill="1" applyBorder="1" applyAlignment="1" applyProtection="1">
      <alignment horizontal="center"/>
      <protection hidden="1"/>
    </xf>
    <xf numFmtId="0" fontId="4" fillId="0" borderId="15" xfId="1" applyFont="1" applyFill="1" applyBorder="1" applyAlignment="1" applyProtection="1">
      <alignment horizontal="center"/>
      <protection hidden="1"/>
    </xf>
    <xf numFmtId="0" fontId="4" fillId="0" borderId="17" xfId="1" applyFont="1" applyFill="1" applyBorder="1" applyAlignment="1" applyProtection="1">
      <alignment horizontal="center"/>
      <protection hidden="1"/>
    </xf>
    <xf numFmtId="0" fontId="13" fillId="0" borderId="19" xfId="1" applyFont="1" applyFill="1" applyBorder="1" applyAlignment="1" applyProtection="1">
      <alignment horizontal="center" vertical="center"/>
      <protection locked="0"/>
    </xf>
    <xf numFmtId="0" fontId="13" fillId="0" borderId="36" xfId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37" xfId="1" applyFont="1" applyFill="1" applyBorder="1" applyAlignment="1" applyProtection="1">
      <alignment horizontal="center" vertical="center"/>
    </xf>
    <xf numFmtId="0" fontId="6" fillId="0" borderId="21" xfId="1" applyFont="1" applyFill="1" applyBorder="1" applyAlignment="1" applyProtection="1">
      <alignment horizontal="center" vertical="center"/>
    </xf>
    <xf numFmtId="0" fontId="6" fillId="0" borderId="38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 vertical="top"/>
      <protection hidden="1"/>
    </xf>
    <xf numFmtId="178" fontId="8" fillId="0" borderId="24" xfId="0" quotePrefix="1" applyNumberFormat="1" applyFont="1" applyFill="1" applyBorder="1" applyAlignment="1" applyProtection="1">
      <alignment horizontal="center" vertical="top"/>
    </xf>
    <xf numFmtId="178" fontId="8" fillId="0" borderId="26" xfId="0" quotePrefix="1" applyNumberFormat="1" applyFont="1" applyFill="1" applyBorder="1" applyAlignment="1" applyProtection="1">
      <alignment horizontal="center" vertical="top"/>
    </xf>
    <xf numFmtId="178" fontId="8" fillId="0" borderId="27" xfId="0" quotePrefix="1" applyNumberFormat="1" applyFont="1" applyFill="1" applyBorder="1" applyAlignment="1" applyProtection="1">
      <alignment horizontal="center" vertical="top"/>
    </xf>
    <xf numFmtId="0" fontId="8" fillId="0" borderId="16" xfId="0" quotePrefix="1" applyFont="1" applyFill="1" applyBorder="1" applyAlignment="1" applyProtection="1">
      <alignment horizontal="center" vertical="top"/>
    </xf>
    <xf numFmtId="0" fontId="8" fillId="0" borderId="15" xfId="0" quotePrefix="1" applyFont="1" applyFill="1" applyBorder="1" applyAlignment="1" applyProtection="1">
      <alignment horizontal="center" vertical="top"/>
    </xf>
    <xf numFmtId="0" fontId="8" fillId="0" borderId="34" xfId="0" quotePrefix="1" applyFont="1" applyFill="1" applyBorder="1" applyAlignment="1" applyProtection="1">
      <alignment horizontal="center" vertical="top"/>
    </xf>
    <xf numFmtId="14" fontId="6" fillId="0" borderId="33" xfId="1" applyNumberFormat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</xf>
    <xf numFmtId="0" fontId="13" fillId="0" borderId="18" xfId="1" applyFont="1" applyFill="1" applyBorder="1" applyAlignment="1" applyProtection="1">
      <alignment horizontal="center" vertical="center"/>
      <protection hidden="1"/>
    </xf>
    <xf numFmtId="0" fontId="13" fillId="0" borderId="19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distributed" vertical="center" wrapText="1"/>
    </xf>
    <xf numFmtId="0" fontId="10" fillId="0" borderId="10" xfId="1" applyFont="1" applyFill="1" applyBorder="1" applyAlignment="1" applyProtection="1">
      <alignment horizontal="distributed" vertical="center" wrapText="1"/>
    </xf>
    <xf numFmtId="0" fontId="13" fillId="0" borderId="11" xfId="1" applyFont="1" applyFill="1" applyBorder="1" applyAlignment="1" applyProtection="1">
      <alignment horizontal="center" vertical="center" wrapText="1"/>
      <protection hidden="1"/>
    </xf>
    <xf numFmtId="0" fontId="13" fillId="0" borderId="13" xfId="1" applyFont="1" applyFill="1" applyBorder="1" applyAlignment="1" applyProtection="1">
      <alignment horizontal="center" vertical="center" wrapText="1"/>
      <protection hidden="1"/>
    </xf>
    <xf numFmtId="0" fontId="13" fillId="0" borderId="60" xfId="1" applyFont="1" applyFill="1" applyBorder="1" applyAlignment="1" applyProtection="1">
      <alignment horizontal="center" vertical="center" wrapText="1"/>
      <protection hidden="1"/>
    </xf>
    <xf numFmtId="14" fontId="6" fillId="0" borderId="22" xfId="1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30" xfId="1" applyFont="1" applyFill="1" applyBorder="1" applyAlignment="1" applyProtection="1">
      <alignment horizontal="center" vertical="center" wrapText="1"/>
    </xf>
    <xf numFmtId="0" fontId="6" fillId="0" borderId="31" xfId="1" applyFont="1" applyFill="1" applyBorder="1" applyAlignment="1" applyProtection="1">
      <alignment horizontal="center" vertical="center" wrapText="1"/>
    </xf>
    <xf numFmtId="0" fontId="6" fillId="0" borderId="56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distributed" vertical="center"/>
    </xf>
    <xf numFmtId="0" fontId="10" fillId="0" borderId="10" xfId="1" applyFont="1" applyFill="1" applyBorder="1" applyAlignment="1" applyProtection="1">
      <alignment horizontal="distributed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49" xfId="1" applyFont="1" applyFill="1" applyBorder="1" applyAlignment="1" applyProtection="1">
      <alignment horizontal="center" vertical="center" shrinkToFit="1"/>
    </xf>
    <xf numFmtId="0" fontId="8" fillId="0" borderId="48" xfId="1" applyFont="1" applyFill="1" applyBorder="1" applyAlignment="1" applyProtection="1">
      <alignment horizontal="center" vertical="center" shrinkToFit="1"/>
    </xf>
    <xf numFmtId="38" fontId="11" fillId="0" borderId="16" xfId="3" applyFont="1" applyFill="1" applyBorder="1" applyAlignment="1" applyProtection="1">
      <alignment shrinkToFit="1"/>
      <protection hidden="1"/>
    </xf>
    <xf numFmtId="38" fontId="11" fillId="0" borderId="15" xfId="3" applyFont="1" applyFill="1" applyBorder="1" applyAlignment="1" applyProtection="1">
      <alignment shrinkToFit="1"/>
      <protection hidden="1"/>
    </xf>
    <xf numFmtId="38" fontId="11" fillId="0" borderId="17" xfId="3" applyFont="1" applyFill="1" applyBorder="1" applyAlignment="1" applyProtection="1">
      <alignment shrinkToFit="1"/>
      <protection hidden="1"/>
    </xf>
    <xf numFmtId="49" fontId="19" fillId="0" borderId="16" xfId="1" applyNumberFormat="1" applyFont="1" applyFill="1" applyBorder="1" applyAlignment="1" applyProtection="1">
      <alignment horizontal="center"/>
      <protection hidden="1"/>
    </xf>
    <xf numFmtId="49" fontId="19" fillId="0" borderId="15" xfId="1" applyNumberFormat="1" applyFont="1" applyFill="1" applyBorder="1" applyAlignment="1" applyProtection="1">
      <alignment horizontal="center"/>
      <protection hidden="1"/>
    </xf>
    <xf numFmtId="49" fontId="19" fillId="0" borderId="17" xfId="1" applyNumberFormat="1" applyFont="1" applyFill="1" applyBorder="1" applyAlignment="1" applyProtection="1">
      <alignment horizontal="center"/>
      <protection hidden="1"/>
    </xf>
    <xf numFmtId="0" fontId="19" fillId="0" borderId="16" xfId="1" applyFont="1" applyFill="1" applyBorder="1" applyAlignment="1" applyProtection="1">
      <alignment horizontal="center"/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9" fillId="0" borderId="17" xfId="1" applyFont="1" applyFill="1" applyBorder="1" applyAlignment="1" applyProtection="1">
      <alignment horizontal="center"/>
      <protection hidden="1"/>
    </xf>
    <xf numFmtId="0" fontId="4" fillId="0" borderId="24" xfId="1" applyFont="1" applyFill="1" applyBorder="1" applyAlignment="1" applyProtection="1">
      <alignment horizontal="center"/>
      <protection hidden="1"/>
    </xf>
    <xf numFmtId="0" fontId="4" fillId="0" borderId="26" xfId="1" applyFont="1" applyFill="1" applyBorder="1" applyAlignment="1" applyProtection="1">
      <alignment horizontal="center"/>
      <protection hidden="1"/>
    </xf>
    <xf numFmtId="0" fontId="4" fillId="0" borderId="46" xfId="1" applyFont="1" applyFill="1" applyBorder="1" applyAlignment="1" applyProtection="1">
      <alignment horizontal="center"/>
      <protection hidden="1"/>
    </xf>
    <xf numFmtId="38" fontId="4" fillId="0" borderId="24" xfId="4" applyFont="1" applyFill="1" applyBorder="1" applyAlignment="1" applyProtection="1">
      <alignment horizontal="center" shrinkToFit="1"/>
      <protection hidden="1"/>
    </xf>
    <xf numFmtId="38" fontId="4" fillId="0" borderId="26" xfId="4" applyFont="1" applyFill="1" applyBorder="1" applyAlignment="1" applyProtection="1">
      <alignment horizontal="center" shrinkToFit="1"/>
      <protection hidden="1"/>
    </xf>
    <xf numFmtId="38" fontId="4" fillId="0" borderId="27" xfId="4" applyFont="1" applyFill="1" applyBorder="1" applyAlignment="1" applyProtection="1">
      <alignment horizontal="center" shrinkToFit="1"/>
      <protection hidden="1"/>
    </xf>
    <xf numFmtId="38" fontId="11" fillId="0" borderId="3" xfId="3" applyFont="1" applyFill="1" applyBorder="1" applyAlignment="1" applyProtection="1">
      <alignment shrinkToFit="1"/>
      <protection hidden="1"/>
    </xf>
    <xf numFmtId="38" fontId="11" fillId="0" borderId="37" xfId="3" applyFont="1" applyFill="1" applyBorder="1" applyAlignment="1" applyProtection="1">
      <alignment shrinkToFit="1"/>
      <protection hidden="1"/>
    </xf>
    <xf numFmtId="177" fontId="4" fillId="0" borderId="25" xfId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28" xfId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61" xfId="1" applyNumberFormat="1" applyFont="1" applyFill="1" applyBorder="1" applyAlignment="1" applyProtection="1">
      <alignment horizontal="center" vertical="center" shrinkToFit="1"/>
      <protection locked="0"/>
    </xf>
    <xf numFmtId="0" fontId="19" fillId="0" borderId="16" xfId="1" applyNumberFormat="1" applyFont="1" applyFill="1" applyBorder="1" applyAlignment="1" applyProtection="1">
      <alignment horizontal="center"/>
      <protection hidden="1"/>
    </xf>
    <xf numFmtId="0" fontId="19" fillId="0" borderId="15" xfId="1" applyNumberFormat="1" applyFont="1" applyFill="1" applyBorder="1" applyAlignment="1" applyProtection="1">
      <alignment horizontal="center"/>
      <protection hidden="1"/>
    </xf>
    <xf numFmtId="0" fontId="19" fillId="0" borderId="17" xfId="1" applyNumberFormat="1" applyFont="1" applyFill="1" applyBorder="1" applyAlignment="1" applyProtection="1">
      <alignment horizontal="center"/>
      <protection hidden="1"/>
    </xf>
    <xf numFmtId="0" fontId="19" fillId="0" borderId="25" xfId="1" applyNumberFormat="1" applyFont="1" applyFill="1" applyBorder="1" applyAlignment="1" applyProtection="1">
      <alignment horizontal="center"/>
      <protection hidden="1"/>
    </xf>
    <xf numFmtId="0" fontId="19" fillId="0" borderId="28" xfId="1" applyNumberFormat="1" applyFont="1" applyFill="1" applyBorder="1" applyAlignment="1" applyProtection="1">
      <alignment horizontal="center"/>
      <protection hidden="1"/>
    </xf>
    <xf numFmtId="0" fontId="19" fillId="0" borderId="41" xfId="1" applyNumberFormat="1" applyFont="1" applyFill="1" applyBorder="1" applyAlignment="1" applyProtection="1">
      <alignment horizontal="center"/>
      <protection hidden="1"/>
    </xf>
    <xf numFmtId="38" fontId="11" fillId="0" borderId="25" xfId="3" applyFont="1" applyFill="1" applyBorder="1" applyAlignment="1" applyProtection="1">
      <alignment shrinkToFit="1"/>
      <protection hidden="1"/>
    </xf>
    <xf numFmtId="38" fontId="11" fillId="0" borderId="28" xfId="3" applyFont="1" applyFill="1" applyBorder="1" applyAlignment="1" applyProtection="1">
      <alignment shrinkToFit="1"/>
      <protection hidden="1"/>
    </xf>
    <xf numFmtId="38" fontId="11" fillId="0" borderId="41" xfId="3" applyFont="1" applyFill="1" applyBorder="1" applyAlignment="1" applyProtection="1">
      <alignment shrinkToFit="1"/>
      <protection hidden="1"/>
    </xf>
    <xf numFmtId="38" fontId="11" fillId="0" borderId="4" xfId="3" applyFont="1" applyFill="1" applyBorder="1" applyAlignment="1" applyProtection="1">
      <alignment shrinkToFit="1"/>
      <protection hidden="1"/>
    </xf>
    <xf numFmtId="38" fontId="11" fillId="0" borderId="2" xfId="3" applyFont="1" applyFill="1" applyBorder="1" applyAlignment="1" applyProtection="1">
      <alignment shrinkToFit="1"/>
      <protection hidden="1"/>
    </xf>
    <xf numFmtId="38" fontId="11" fillId="0" borderId="5" xfId="3" applyFont="1" applyFill="1" applyBorder="1" applyAlignment="1" applyProtection="1">
      <alignment shrinkToFit="1"/>
      <protection hidden="1"/>
    </xf>
    <xf numFmtId="0" fontId="4" fillId="0" borderId="41" xfId="1" applyFont="1" applyFill="1" applyBorder="1" applyAlignment="1" applyProtection="1">
      <alignment horizontal="left" vertical="center" shrinkToFit="1"/>
    </xf>
    <xf numFmtId="0" fontId="4" fillId="0" borderId="13" xfId="1" applyFont="1" applyFill="1" applyBorder="1" applyAlignment="1" applyProtection="1">
      <alignment horizontal="center"/>
      <protection locked="0" hidden="1"/>
    </xf>
    <xf numFmtId="38" fontId="4" fillId="0" borderId="13" xfId="4" applyFont="1" applyFill="1" applyBorder="1" applyAlignment="1" applyProtection="1">
      <alignment horizontal="center" shrinkToFit="1"/>
      <protection locked="0" hidden="1"/>
    </xf>
    <xf numFmtId="177" fontId="4" fillId="0" borderId="21" xfId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38" xfId="1" applyNumberFormat="1" applyFont="1" applyFill="1" applyBorder="1" applyAlignment="1" applyProtection="1">
      <alignment horizontal="center" vertical="center" shrinkToFit="1"/>
      <protection locked="0"/>
    </xf>
    <xf numFmtId="38" fontId="11" fillId="0" borderId="4" xfId="3" applyFont="1" applyFill="1" applyBorder="1" applyAlignment="1" applyProtection="1">
      <alignment horizontal="right" shrinkToFit="1"/>
      <protection hidden="1"/>
    </xf>
    <xf numFmtId="38" fontId="11" fillId="0" borderId="2" xfId="3" applyFont="1" applyFill="1" applyBorder="1" applyAlignment="1" applyProtection="1">
      <alignment horizontal="right" shrinkToFit="1"/>
      <protection hidden="1"/>
    </xf>
    <xf numFmtId="0" fontId="19" fillId="0" borderId="4" xfId="1" applyNumberFormat="1" applyFont="1" applyFill="1" applyBorder="1" applyAlignment="1" applyProtection="1">
      <alignment horizontal="center"/>
      <protection hidden="1"/>
    </xf>
    <xf numFmtId="0" fontId="19" fillId="0" borderId="2" xfId="1" applyNumberFormat="1" applyFont="1" applyFill="1" applyBorder="1" applyAlignment="1" applyProtection="1">
      <alignment horizontal="center"/>
      <protection hidden="1"/>
    </xf>
    <xf numFmtId="0" fontId="19" fillId="0" borderId="5" xfId="1" applyNumberFormat="1" applyFont="1" applyFill="1" applyBorder="1" applyAlignment="1" applyProtection="1">
      <alignment horizontal="center"/>
      <protection hidden="1"/>
    </xf>
    <xf numFmtId="0" fontId="19" fillId="0" borderId="24" xfId="1" applyNumberFormat="1" applyFont="1" applyFill="1" applyBorder="1" applyAlignment="1" applyProtection="1">
      <alignment horizontal="center"/>
      <protection hidden="1"/>
    </xf>
    <xf numFmtId="0" fontId="19" fillId="0" borderId="26" xfId="1" applyNumberFormat="1" applyFont="1" applyFill="1" applyBorder="1" applyAlignment="1" applyProtection="1">
      <alignment horizontal="center"/>
      <protection hidden="1"/>
    </xf>
    <xf numFmtId="0" fontId="19" fillId="0" borderId="46" xfId="1" applyNumberFormat="1" applyFont="1" applyFill="1" applyBorder="1" applyAlignment="1" applyProtection="1">
      <alignment horizontal="center"/>
      <protection hidden="1"/>
    </xf>
    <xf numFmtId="0" fontId="19" fillId="0" borderId="48" xfId="1" applyNumberFormat="1" applyFont="1" applyFill="1" applyBorder="1" applyAlignment="1" applyProtection="1">
      <alignment horizontal="center"/>
      <protection hidden="1"/>
    </xf>
    <xf numFmtId="0" fontId="19" fillId="0" borderId="44" xfId="1" applyNumberFormat="1" applyFont="1" applyFill="1" applyBorder="1" applyAlignment="1" applyProtection="1">
      <alignment horizontal="center"/>
      <protection hidden="1"/>
    </xf>
    <xf numFmtId="0" fontId="19" fillId="0" borderId="35" xfId="1" applyNumberFormat="1" applyFont="1" applyFill="1" applyBorder="1" applyAlignment="1" applyProtection="1">
      <alignment horizontal="center"/>
      <protection hidden="1"/>
    </xf>
    <xf numFmtId="0" fontId="19" fillId="0" borderId="7" xfId="1" applyNumberFormat="1" applyFont="1" applyFill="1" applyBorder="1" applyAlignment="1" applyProtection="1">
      <alignment horizontal="center"/>
      <protection hidden="1"/>
    </xf>
    <xf numFmtId="0" fontId="19" fillId="0" borderId="1" xfId="1" applyNumberFormat="1" applyFont="1" applyFill="1" applyBorder="1" applyAlignment="1" applyProtection="1">
      <alignment horizontal="center"/>
      <protection hidden="1"/>
    </xf>
    <xf numFmtId="38" fontId="11" fillId="0" borderId="34" xfId="3" applyFont="1" applyFill="1" applyBorder="1" applyAlignment="1" applyProtection="1">
      <alignment shrinkToFit="1"/>
      <protection hidden="1"/>
    </xf>
    <xf numFmtId="0" fontId="8" fillId="0" borderId="47" xfId="1" applyFont="1" applyFill="1" applyBorder="1" applyAlignment="1" applyProtection="1">
      <alignment horizontal="center" vertical="center" shrinkToFit="1"/>
      <protection locked="0"/>
    </xf>
    <xf numFmtId="0" fontId="8" fillId="0" borderId="41" xfId="1" applyFont="1" applyFill="1" applyBorder="1" applyAlignment="1" applyProtection="1">
      <alignment horizontal="center" vertical="center" shrinkToFit="1"/>
      <protection locked="0"/>
    </xf>
    <xf numFmtId="0" fontId="8" fillId="0" borderId="55" xfId="1" applyFont="1" applyFill="1" applyBorder="1" applyAlignment="1" applyProtection="1">
      <alignment horizontal="center" vertical="center" shrinkToFit="1"/>
      <protection locked="0"/>
    </xf>
    <xf numFmtId="0" fontId="8" fillId="0" borderId="46" xfId="1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13" fillId="0" borderId="55" xfId="1" applyFont="1" applyFill="1" applyBorder="1" applyAlignment="1" applyProtection="1">
      <alignment horizontal="center" vertical="center"/>
      <protection hidden="1"/>
    </xf>
    <xf numFmtId="0" fontId="13" fillId="0" borderId="26" xfId="1" applyFont="1" applyFill="1" applyBorder="1" applyAlignment="1" applyProtection="1">
      <alignment horizontal="center" vertical="center"/>
      <protection hidden="1"/>
    </xf>
    <xf numFmtId="0" fontId="13" fillId="0" borderId="46" xfId="1" applyFont="1" applyFill="1" applyBorder="1" applyAlignment="1" applyProtection="1">
      <alignment horizontal="center" vertical="center"/>
      <protection hidden="1"/>
    </xf>
    <xf numFmtId="0" fontId="13" fillId="0" borderId="46" xfId="1" applyFont="1" applyFill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 applyProtection="1">
      <alignment horizontal="center" vertical="top"/>
      <protection locked="0"/>
    </xf>
    <xf numFmtId="0" fontId="8" fillId="0" borderId="15" xfId="1" applyFont="1" applyFill="1" applyBorder="1" applyAlignment="1" applyProtection="1">
      <alignment horizontal="center" vertical="top"/>
      <protection locked="0"/>
    </xf>
    <xf numFmtId="0" fontId="8" fillId="0" borderId="34" xfId="1" applyFont="1" applyFill="1" applyBorder="1" applyAlignment="1" applyProtection="1">
      <alignment horizontal="center" vertical="top"/>
      <protection locked="0"/>
    </xf>
    <xf numFmtId="178" fontId="8" fillId="0" borderId="24" xfId="1" applyNumberFormat="1" applyFont="1" applyFill="1" applyBorder="1" applyAlignment="1" applyProtection="1">
      <alignment horizontal="center" vertical="top"/>
      <protection locked="0"/>
    </xf>
    <xf numFmtId="178" fontId="8" fillId="0" borderId="26" xfId="1" applyNumberFormat="1" applyFont="1" applyFill="1" applyBorder="1" applyAlignment="1" applyProtection="1">
      <alignment horizontal="center" vertical="top"/>
      <protection locked="0"/>
    </xf>
    <xf numFmtId="178" fontId="8" fillId="0" borderId="27" xfId="1" applyNumberFormat="1" applyFont="1" applyFill="1" applyBorder="1" applyAlignment="1" applyProtection="1">
      <alignment horizontal="center" vertical="top"/>
      <protection locked="0"/>
    </xf>
    <xf numFmtId="14" fontId="6" fillId="0" borderId="22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6" fillId="0" borderId="30" xfId="1" applyFont="1" applyFill="1" applyBorder="1" applyAlignment="1" applyProtection="1">
      <alignment horizontal="center" vertical="center"/>
      <protection locked="0"/>
    </xf>
    <xf numFmtId="0" fontId="6" fillId="0" borderId="31" xfId="1" applyFont="1" applyFill="1" applyBorder="1" applyAlignment="1" applyProtection="1">
      <alignment horizontal="center" vertical="center"/>
      <protection locked="0"/>
    </xf>
    <xf numFmtId="0" fontId="6" fillId="0" borderId="56" xfId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1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</cellXfs>
  <cellStyles count="6">
    <cellStyle name="桁区切り" xfId="3" builtinId="6"/>
    <cellStyle name="桁区切り 2" xfId="4"/>
    <cellStyle name="標準" xfId="0" builtinId="0"/>
    <cellStyle name="標準 2" xfId="1"/>
    <cellStyle name="標準 2 2" xfId="5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6803</xdr:colOff>
      <xdr:row>19</xdr:row>
      <xdr:rowOff>95251</xdr:rowOff>
    </xdr:from>
    <xdr:to>
      <xdr:col>31</xdr:col>
      <xdr:colOff>102739</xdr:colOff>
      <xdr:row>24</xdr:row>
      <xdr:rowOff>295957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4" y="4109358"/>
          <a:ext cx="1497472" cy="16158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9525</xdr:colOff>
          <xdr:row>9</xdr:row>
          <xdr:rowOff>0</xdr:rowOff>
        </xdr:from>
        <xdr:to>
          <xdr:col>90</xdr:col>
          <xdr:colOff>9525</xdr:colOff>
          <xdr:row>9</xdr:row>
          <xdr:rowOff>276225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9525</xdr:colOff>
          <xdr:row>10</xdr:row>
          <xdr:rowOff>0</xdr:rowOff>
        </xdr:from>
        <xdr:to>
          <xdr:col>90</xdr:col>
          <xdr:colOff>9525</xdr:colOff>
          <xdr:row>10</xdr:row>
          <xdr:rowOff>276225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9525</xdr:colOff>
          <xdr:row>9</xdr:row>
          <xdr:rowOff>0</xdr:rowOff>
        </xdr:from>
        <xdr:to>
          <xdr:col>101</xdr:col>
          <xdr:colOff>9525</xdr:colOff>
          <xdr:row>9</xdr:row>
          <xdr:rowOff>276225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9525</xdr:colOff>
          <xdr:row>10</xdr:row>
          <xdr:rowOff>0</xdr:rowOff>
        </xdr:from>
        <xdr:to>
          <xdr:col>101</xdr:col>
          <xdr:colOff>9525</xdr:colOff>
          <xdr:row>10</xdr:row>
          <xdr:rowOff>276225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85</xdr:col>
      <xdr:colOff>2</xdr:colOff>
      <xdr:row>19</xdr:row>
      <xdr:rowOff>59531</xdr:rowOff>
    </xdr:from>
    <xdr:to>
      <xdr:col>115</xdr:col>
      <xdr:colOff>71437</xdr:colOff>
      <xdr:row>27</xdr:row>
      <xdr:rowOff>166688</xdr:rowOff>
    </xdr:to>
    <xdr:grpSp>
      <xdr:nvGrpSpPr>
        <xdr:cNvPr id="2" name="グループ化 1"/>
        <xdr:cNvGrpSpPr/>
      </xdr:nvGrpSpPr>
      <xdr:grpSpPr>
        <a:xfrm>
          <a:off x="22584835" y="4102364"/>
          <a:ext cx="4876269" cy="2319074"/>
          <a:chOff x="21586032" y="11936021"/>
          <a:chExt cx="4124325" cy="2449111"/>
        </a:xfrm>
      </xdr:grpSpPr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586032" y="11936021"/>
            <a:ext cx="4124325" cy="125372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586032" y="13180220"/>
            <a:ext cx="2981325" cy="12049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9525</xdr:colOff>
          <xdr:row>8</xdr:row>
          <xdr:rowOff>0</xdr:rowOff>
        </xdr:from>
        <xdr:to>
          <xdr:col>90</xdr:col>
          <xdr:colOff>9525</xdr:colOff>
          <xdr:row>8</xdr:row>
          <xdr:rowOff>276225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9525</xdr:colOff>
          <xdr:row>8</xdr:row>
          <xdr:rowOff>0</xdr:rowOff>
        </xdr:from>
        <xdr:to>
          <xdr:col>101</xdr:col>
          <xdr:colOff>9525</xdr:colOff>
          <xdr:row>8</xdr:row>
          <xdr:rowOff>276225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9525</xdr:colOff>
          <xdr:row>9</xdr:row>
          <xdr:rowOff>0</xdr:rowOff>
        </xdr:from>
        <xdr:to>
          <xdr:col>90</xdr:col>
          <xdr:colOff>9525</xdr:colOff>
          <xdr:row>9</xdr:row>
          <xdr:rowOff>276225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9525</xdr:colOff>
          <xdr:row>9</xdr:row>
          <xdr:rowOff>0</xdr:rowOff>
        </xdr:from>
        <xdr:to>
          <xdr:col>101</xdr:col>
          <xdr:colOff>9525</xdr:colOff>
          <xdr:row>9</xdr:row>
          <xdr:rowOff>276225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9525</xdr:colOff>
          <xdr:row>10</xdr:row>
          <xdr:rowOff>0</xdr:rowOff>
        </xdr:from>
        <xdr:to>
          <xdr:col>90</xdr:col>
          <xdr:colOff>9525</xdr:colOff>
          <xdr:row>10</xdr:row>
          <xdr:rowOff>276225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9525</xdr:colOff>
          <xdr:row>10</xdr:row>
          <xdr:rowOff>0</xdr:rowOff>
        </xdr:from>
        <xdr:to>
          <xdr:col>101</xdr:col>
          <xdr:colOff>9525</xdr:colOff>
          <xdr:row>10</xdr:row>
          <xdr:rowOff>276225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138</xdr:col>
      <xdr:colOff>40821</xdr:colOff>
      <xdr:row>12</xdr:row>
      <xdr:rowOff>122464</xdr:rowOff>
    </xdr:from>
    <xdr:to>
      <xdr:col>140</xdr:col>
      <xdr:colOff>137463</xdr:colOff>
      <xdr:row>14</xdr:row>
      <xdr:rowOff>191892</xdr:rowOff>
    </xdr:to>
    <xdr:sp macro="" textlink="">
      <xdr:nvSpPr>
        <xdr:cNvPr id="16" name="楕円 15"/>
        <xdr:cNvSpPr/>
      </xdr:nvSpPr>
      <xdr:spPr>
        <a:xfrm>
          <a:off x="30752142" y="2898321"/>
          <a:ext cx="396000" cy="396000"/>
        </a:xfrm>
        <a:prstGeom prst="ellipse">
          <a:avLst/>
        </a:prstGeom>
        <a:noFill/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n>
                <a:solidFill>
                  <a:schemeClr val="bg2">
                    <a:lumMod val="90000"/>
                  </a:schemeClr>
                </a:solidFill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58</xdr:col>
      <xdr:colOff>499790</xdr:colOff>
      <xdr:row>127</xdr:row>
      <xdr:rowOff>24791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276190" cy="30266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EQ112"/>
  <sheetViews>
    <sheetView showGridLines="0" tabSelected="1" view="pageBreakPreview" zoomScale="90" zoomScaleNormal="70" zoomScaleSheetLayoutView="90" workbookViewId="0"/>
  </sheetViews>
  <sheetFormatPr defaultRowHeight="18.75"/>
  <cols>
    <col min="1" max="1" width="9" customWidth="1"/>
    <col min="2" max="3" width="4.25" customWidth="1"/>
    <col min="4" max="4" width="55" customWidth="1"/>
    <col min="5" max="5" width="5.75" customWidth="1"/>
    <col min="6" max="6" width="9.375" customWidth="1"/>
    <col min="7" max="7" width="14.875" customWidth="1"/>
    <col min="8" max="8" width="6.125" customWidth="1"/>
    <col min="9" max="9" width="2.375" customWidth="1"/>
    <col min="10" max="22" width="1.875" customWidth="1"/>
    <col min="23" max="24" width="9" customWidth="1"/>
    <col min="25" max="26" width="4.25" customWidth="1"/>
    <col min="27" max="55" width="1.875" customWidth="1"/>
    <col min="56" max="56" width="5.625" customWidth="1"/>
    <col min="57" max="66" width="1.875" customWidth="1"/>
    <col min="67" max="67" width="2.375" customWidth="1"/>
    <col min="68" max="70" width="1.875" customWidth="1"/>
    <col min="71" max="71" width="2.25" customWidth="1"/>
    <col min="72" max="83" width="1.875" customWidth="1"/>
    <col min="84" max="85" width="9" customWidth="1"/>
    <col min="86" max="87" width="4.25" customWidth="1"/>
    <col min="88" max="116" width="1.875" customWidth="1"/>
    <col min="117" max="117" width="5.625" customWidth="1"/>
    <col min="118" max="127" width="1.875" customWidth="1"/>
    <col min="128" max="128" width="2.25" customWidth="1"/>
    <col min="129" max="130" width="1.875" customWidth="1"/>
    <col min="131" max="131" width="2" customWidth="1"/>
    <col min="132" max="132" width="2.25" customWidth="1"/>
    <col min="133" max="144" width="1.875" customWidth="1"/>
    <col min="145" max="145" width="13.625" customWidth="1"/>
    <col min="146" max="146" width="13.5" customWidth="1"/>
  </cols>
  <sheetData>
    <row r="1" spans="2:144" ht="5.2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</row>
    <row r="3" spans="2:144" s="19" customFormat="1" ht="17.100000000000001" customHeight="1" thickBot="1">
      <c r="B3" s="17"/>
      <c r="C3" s="17"/>
      <c r="D3" s="3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Y3" s="17"/>
      <c r="Z3" s="17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7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H3" s="17"/>
      <c r="CI3" s="17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7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</row>
    <row r="4" spans="2:144" s="19" customFormat="1" ht="15.75" customHeight="1">
      <c r="B4" s="85"/>
      <c r="C4" s="85"/>
      <c r="D4" s="163" t="s">
        <v>56</v>
      </c>
      <c r="E4" s="90"/>
      <c r="F4" s="83"/>
      <c r="G4" s="389" t="s">
        <v>63</v>
      </c>
      <c r="H4" s="390"/>
      <c r="I4" s="391"/>
      <c r="J4" s="392" t="s">
        <v>11</v>
      </c>
      <c r="K4" s="297"/>
      <c r="L4" s="297"/>
      <c r="M4" s="297"/>
      <c r="N4" s="297"/>
      <c r="O4" s="297"/>
      <c r="P4" s="297"/>
      <c r="Q4" s="297"/>
      <c r="R4" s="297"/>
      <c r="S4" s="297"/>
      <c r="T4" s="298"/>
      <c r="U4" s="82"/>
      <c r="V4" s="82"/>
      <c r="W4" s="30"/>
      <c r="Y4" s="82"/>
      <c r="Z4" s="82"/>
      <c r="AA4" s="314" t="s">
        <v>68</v>
      </c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102"/>
      <c r="BA4" s="102"/>
      <c r="BB4" s="102"/>
      <c r="BC4" s="102"/>
      <c r="BD4" s="102"/>
      <c r="BE4" s="102"/>
      <c r="BF4" s="312" t="s">
        <v>70</v>
      </c>
      <c r="BG4" s="313"/>
      <c r="BH4" s="313"/>
      <c r="BI4" s="313" t="s">
        <v>62</v>
      </c>
      <c r="BJ4" s="313"/>
      <c r="BK4" s="313"/>
      <c r="BL4" s="313" t="s">
        <v>62</v>
      </c>
      <c r="BM4" s="313"/>
      <c r="BN4" s="313"/>
      <c r="BO4" s="313" t="s">
        <v>62</v>
      </c>
      <c r="BP4" s="313"/>
      <c r="BQ4" s="313"/>
      <c r="BR4" s="297" t="s">
        <v>67</v>
      </c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8"/>
      <c r="CD4" s="18"/>
      <c r="CE4" s="18"/>
      <c r="CH4" s="82"/>
      <c r="CI4" s="82"/>
      <c r="CJ4" s="325" t="s">
        <v>69</v>
      </c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85"/>
      <c r="DI4" s="85"/>
      <c r="DJ4" s="85"/>
      <c r="DK4" s="85"/>
      <c r="DL4" s="85"/>
      <c r="DM4" s="85"/>
      <c r="DN4" s="85"/>
      <c r="DO4" s="316" t="s">
        <v>70</v>
      </c>
      <c r="DP4" s="317"/>
      <c r="DQ4" s="317"/>
      <c r="DR4" s="317"/>
      <c r="DS4" s="317"/>
      <c r="DT4" s="317"/>
      <c r="DU4" s="317"/>
      <c r="DV4" s="317"/>
      <c r="DW4" s="317"/>
      <c r="DX4" s="317"/>
      <c r="DY4" s="317"/>
      <c r="DZ4" s="318"/>
      <c r="EA4" s="297" t="s">
        <v>67</v>
      </c>
      <c r="EB4" s="297"/>
      <c r="EC4" s="297"/>
      <c r="ED4" s="297"/>
      <c r="EE4" s="297"/>
      <c r="EF4" s="297"/>
      <c r="EG4" s="297"/>
      <c r="EH4" s="297"/>
      <c r="EI4" s="297"/>
      <c r="EJ4" s="297"/>
      <c r="EK4" s="297"/>
      <c r="EL4" s="298"/>
      <c r="EM4" s="18"/>
      <c r="EN4" s="18"/>
    </row>
    <row r="5" spans="2:144" s="19" customFormat="1" ht="14.25" customHeight="1">
      <c r="B5" s="85"/>
      <c r="C5" s="85"/>
      <c r="D5" s="163"/>
      <c r="E5" s="90"/>
      <c r="F5" s="83"/>
      <c r="G5" s="399"/>
      <c r="H5" s="400"/>
      <c r="I5" s="401"/>
      <c r="J5" s="405"/>
      <c r="K5" s="406"/>
      <c r="L5" s="406"/>
      <c r="M5" s="406"/>
      <c r="N5" s="406"/>
      <c r="O5" s="406"/>
      <c r="P5" s="406"/>
      <c r="Q5" s="406"/>
      <c r="R5" s="406"/>
      <c r="S5" s="406"/>
      <c r="T5" s="407"/>
      <c r="U5" s="37"/>
      <c r="V5" s="37"/>
      <c r="W5" s="30"/>
      <c r="Y5" s="96"/>
      <c r="Z5" s="96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314"/>
      <c r="AW5" s="314"/>
      <c r="AX5" s="314"/>
      <c r="AY5" s="314"/>
      <c r="AZ5" s="102"/>
      <c r="BA5" s="102"/>
      <c r="BB5" s="102"/>
      <c r="BC5" s="102"/>
      <c r="BD5" s="102"/>
      <c r="BE5" s="102"/>
      <c r="BF5" s="310" t="str">
        <f>IF(G5="","",G5)</f>
        <v/>
      </c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 t="str">
        <f>IF(J5="","",J5)</f>
        <v/>
      </c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300"/>
      <c r="CD5" s="18"/>
      <c r="CE5" s="18"/>
      <c r="CH5" s="96"/>
      <c r="CI5" s="96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85"/>
      <c r="DI5" s="85"/>
      <c r="DJ5" s="85"/>
      <c r="DK5" s="85"/>
      <c r="DL5" s="85"/>
      <c r="DM5" s="85"/>
      <c r="DN5" s="85"/>
      <c r="DO5" s="319" t="str">
        <f>BF5</f>
        <v/>
      </c>
      <c r="DP5" s="320"/>
      <c r="DQ5" s="320"/>
      <c r="DR5" s="320"/>
      <c r="DS5" s="320"/>
      <c r="DT5" s="320"/>
      <c r="DU5" s="320"/>
      <c r="DV5" s="320"/>
      <c r="DW5" s="320"/>
      <c r="DX5" s="320"/>
      <c r="DY5" s="320"/>
      <c r="DZ5" s="321"/>
      <c r="EA5" s="299" t="str">
        <f>BR5</f>
        <v/>
      </c>
      <c r="EB5" s="299"/>
      <c r="EC5" s="299"/>
      <c r="ED5" s="299"/>
      <c r="EE5" s="299"/>
      <c r="EF5" s="299"/>
      <c r="EG5" s="299"/>
      <c r="EH5" s="299"/>
      <c r="EI5" s="299"/>
      <c r="EJ5" s="299"/>
      <c r="EK5" s="299"/>
      <c r="EL5" s="300"/>
      <c r="EM5" s="18"/>
      <c r="EN5" s="18"/>
    </row>
    <row r="6" spans="2:144" s="19" customFormat="1" ht="14.25" customHeight="1" thickBot="1">
      <c r="B6" s="85"/>
      <c r="C6" s="85"/>
      <c r="D6" s="164"/>
      <c r="E6" s="90"/>
      <c r="F6" s="83"/>
      <c r="G6" s="402"/>
      <c r="H6" s="403"/>
      <c r="I6" s="404"/>
      <c r="J6" s="408"/>
      <c r="K6" s="409"/>
      <c r="L6" s="409"/>
      <c r="M6" s="409"/>
      <c r="N6" s="409"/>
      <c r="O6" s="409"/>
      <c r="P6" s="409"/>
      <c r="Q6" s="409"/>
      <c r="R6" s="409"/>
      <c r="S6" s="409"/>
      <c r="T6" s="410"/>
      <c r="U6" s="37"/>
      <c r="V6" s="37"/>
      <c r="W6" s="30"/>
      <c r="Y6" s="96"/>
      <c r="Z6" s="96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315"/>
      <c r="AY6" s="315"/>
      <c r="AZ6" s="83"/>
      <c r="BA6" s="83"/>
      <c r="BB6" s="83"/>
      <c r="BC6" s="83"/>
      <c r="BD6" s="83"/>
      <c r="BE6" s="83"/>
      <c r="BF6" s="31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2"/>
      <c r="CD6" s="18"/>
      <c r="CE6" s="18"/>
      <c r="CH6" s="96"/>
      <c r="CI6" s="96"/>
      <c r="CJ6" s="326"/>
      <c r="CK6" s="326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326"/>
      <c r="CX6" s="326"/>
      <c r="CY6" s="326"/>
      <c r="CZ6" s="326"/>
      <c r="DA6" s="326"/>
      <c r="DB6" s="326"/>
      <c r="DC6" s="326"/>
      <c r="DD6" s="326"/>
      <c r="DE6" s="326"/>
      <c r="DF6" s="326"/>
      <c r="DG6" s="326"/>
      <c r="DH6" s="85"/>
      <c r="DI6" s="85"/>
      <c r="DJ6" s="85"/>
      <c r="DK6" s="85"/>
      <c r="DL6" s="85"/>
      <c r="DM6" s="85"/>
      <c r="DN6" s="85"/>
      <c r="DO6" s="322"/>
      <c r="DP6" s="323"/>
      <c r="DQ6" s="323"/>
      <c r="DR6" s="323"/>
      <c r="DS6" s="323"/>
      <c r="DT6" s="323"/>
      <c r="DU6" s="323"/>
      <c r="DV6" s="323"/>
      <c r="DW6" s="323"/>
      <c r="DX6" s="323"/>
      <c r="DY6" s="323"/>
      <c r="DZ6" s="324"/>
      <c r="EA6" s="301"/>
      <c r="EB6" s="301"/>
      <c r="EC6" s="301"/>
      <c r="ED6" s="301"/>
      <c r="EE6" s="301"/>
      <c r="EF6" s="301"/>
      <c r="EG6" s="301"/>
      <c r="EH6" s="301"/>
      <c r="EI6" s="301"/>
      <c r="EJ6" s="301"/>
      <c r="EK6" s="301"/>
      <c r="EL6" s="302"/>
      <c r="EM6" s="18"/>
      <c r="EN6" s="18"/>
    </row>
    <row r="7" spans="2:144" s="19" customFormat="1" ht="22.5" customHeight="1" thickTop="1" thickBot="1">
      <c r="B7" s="255" t="s">
        <v>57</v>
      </c>
      <c r="C7" s="255"/>
      <c r="D7" s="255"/>
      <c r="E7" s="72"/>
      <c r="F7" s="18"/>
      <c r="G7" s="18"/>
      <c r="H7" s="18"/>
      <c r="I7" s="18"/>
      <c r="J7" s="18"/>
      <c r="K7" s="18"/>
      <c r="L7" s="21"/>
      <c r="M7" s="21"/>
      <c r="N7" s="21"/>
      <c r="O7" s="21"/>
      <c r="P7" s="21"/>
      <c r="Q7" s="21"/>
      <c r="R7" s="21"/>
      <c r="S7" s="21"/>
      <c r="T7" s="21"/>
      <c r="U7" s="22"/>
      <c r="V7" s="22"/>
      <c r="Y7" s="255" t="str">
        <f>B7</f>
        <v>田辺工業株式会社　御中</v>
      </c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0"/>
      <c r="AV7" s="20"/>
      <c r="AW7" s="17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21"/>
      <c r="BV7" s="21"/>
      <c r="BW7" s="21"/>
      <c r="BX7" s="21"/>
      <c r="BY7" s="21"/>
      <c r="BZ7" s="21"/>
      <c r="CA7" s="21"/>
      <c r="CB7" s="21"/>
      <c r="CC7" s="21"/>
      <c r="CD7" s="22"/>
      <c r="CE7" s="22"/>
      <c r="CH7" s="255" t="str">
        <f>B7</f>
        <v>田辺工業株式会社　御中</v>
      </c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71"/>
      <c r="DE7" s="271"/>
      <c r="DF7" s="271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21"/>
      <c r="EE7" s="21"/>
      <c r="EF7" s="21"/>
      <c r="EG7" s="21"/>
      <c r="EH7" s="21"/>
      <c r="EI7" s="21"/>
      <c r="EJ7" s="21"/>
      <c r="EK7" s="21"/>
      <c r="EL7" s="21"/>
      <c r="EM7" s="22"/>
      <c r="EN7" s="22"/>
    </row>
    <row r="8" spans="2:144" s="19" customFormat="1" ht="23.1" customHeight="1">
      <c r="B8" s="255"/>
      <c r="C8" s="255"/>
      <c r="D8" s="255"/>
      <c r="E8" s="256" t="s">
        <v>53</v>
      </c>
      <c r="F8" s="258"/>
      <c r="G8" s="396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8"/>
      <c r="U8" s="23"/>
      <c r="V8" s="23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72"/>
      <c r="AV8" s="272"/>
      <c r="AW8" s="272"/>
      <c r="AZ8" s="256" t="s">
        <v>23</v>
      </c>
      <c r="BA8" s="257"/>
      <c r="BB8" s="257"/>
      <c r="BC8" s="257"/>
      <c r="BD8" s="257"/>
      <c r="BE8" s="257"/>
      <c r="BF8" s="257"/>
      <c r="BG8" s="258"/>
      <c r="BH8" s="304" t="str">
        <f>IF(G8="","",G8)</f>
        <v/>
      </c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5"/>
      <c r="BT8" s="305"/>
      <c r="BU8" s="305"/>
      <c r="BV8" s="305"/>
      <c r="BW8" s="305"/>
      <c r="BX8" s="305"/>
      <c r="BY8" s="305"/>
      <c r="BZ8" s="305"/>
      <c r="CA8" s="305"/>
      <c r="CB8" s="305"/>
      <c r="CC8" s="306"/>
      <c r="CD8" s="18"/>
      <c r="CE8" s="18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72"/>
      <c r="DE8" s="272"/>
      <c r="DF8" s="272"/>
      <c r="DI8" s="256" t="s">
        <v>23</v>
      </c>
      <c r="DJ8" s="257"/>
      <c r="DK8" s="257"/>
      <c r="DL8" s="257"/>
      <c r="DM8" s="257"/>
      <c r="DN8" s="257"/>
      <c r="DO8" s="257"/>
      <c r="DP8" s="258"/>
      <c r="DQ8" s="304" t="str">
        <f>BH8</f>
        <v/>
      </c>
      <c r="DR8" s="305"/>
      <c r="DS8" s="305"/>
      <c r="DT8" s="305"/>
      <c r="DU8" s="305"/>
      <c r="DV8" s="305"/>
      <c r="DW8" s="305"/>
      <c r="DX8" s="305"/>
      <c r="DY8" s="305"/>
      <c r="DZ8" s="305"/>
      <c r="EA8" s="305"/>
      <c r="EB8" s="305"/>
      <c r="EC8" s="305"/>
      <c r="ED8" s="305"/>
      <c r="EE8" s="305"/>
      <c r="EF8" s="305"/>
      <c r="EG8" s="305"/>
      <c r="EH8" s="305"/>
      <c r="EI8" s="305"/>
      <c r="EJ8" s="305"/>
      <c r="EK8" s="305"/>
      <c r="EL8" s="306"/>
      <c r="EM8" s="18"/>
      <c r="EN8" s="18"/>
    </row>
    <row r="9" spans="2:144" s="19" customFormat="1" ht="23.1" customHeight="1">
      <c r="B9" s="255"/>
      <c r="C9" s="255"/>
      <c r="D9" s="255"/>
      <c r="E9" s="284" t="s">
        <v>54</v>
      </c>
      <c r="F9" s="303"/>
      <c r="G9" s="393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5"/>
      <c r="U9" s="23"/>
      <c r="V9" s="23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71"/>
      <c r="AV9" s="271"/>
      <c r="AW9" s="271"/>
      <c r="AZ9" s="284" t="s">
        <v>24</v>
      </c>
      <c r="BA9" s="285"/>
      <c r="BB9" s="285"/>
      <c r="BC9" s="285"/>
      <c r="BD9" s="285"/>
      <c r="BE9" s="285"/>
      <c r="BF9" s="285"/>
      <c r="BG9" s="285"/>
      <c r="BH9" s="307" t="str">
        <f>IF(G9="","",G9)</f>
        <v/>
      </c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  <c r="CC9" s="309"/>
      <c r="CD9" s="18"/>
      <c r="CE9" s="18"/>
      <c r="CG9" s="30"/>
      <c r="CH9" s="260" t="s">
        <v>34</v>
      </c>
      <c r="CI9" s="261"/>
      <c r="CJ9" s="261"/>
      <c r="CK9" s="252" t="s">
        <v>35</v>
      </c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 t="s">
        <v>37</v>
      </c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I9" s="284" t="s">
        <v>24</v>
      </c>
      <c r="DJ9" s="285"/>
      <c r="DK9" s="285"/>
      <c r="DL9" s="285"/>
      <c r="DM9" s="285"/>
      <c r="DN9" s="285"/>
      <c r="DO9" s="285"/>
      <c r="DP9" s="303"/>
      <c r="DQ9" s="307" t="str">
        <f>BH9</f>
        <v/>
      </c>
      <c r="DR9" s="308"/>
      <c r="DS9" s="308"/>
      <c r="DT9" s="308"/>
      <c r="DU9" s="308"/>
      <c r="DV9" s="308"/>
      <c r="DW9" s="308"/>
      <c r="DX9" s="308"/>
      <c r="DY9" s="308"/>
      <c r="DZ9" s="308"/>
      <c r="EA9" s="308"/>
      <c r="EB9" s="308"/>
      <c r="EC9" s="308"/>
      <c r="ED9" s="308"/>
      <c r="EE9" s="308"/>
      <c r="EF9" s="308"/>
      <c r="EG9" s="308"/>
      <c r="EH9" s="308"/>
      <c r="EI9" s="308"/>
      <c r="EJ9" s="308"/>
      <c r="EK9" s="308"/>
      <c r="EL9" s="309"/>
      <c r="EM9" s="18"/>
      <c r="EN9" s="18"/>
    </row>
    <row r="10" spans="2:144" s="19" customFormat="1" ht="22.5" customHeight="1">
      <c r="B10" s="25"/>
      <c r="C10" s="25"/>
      <c r="D10" s="259"/>
      <c r="E10" s="93"/>
      <c r="F10" s="81"/>
      <c r="G10" s="101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  <c r="U10" s="23"/>
      <c r="V10" s="23"/>
      <c r="Y10" s="25"/>
      <c r="Z10" s="25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Z10" s="251"/>
      <c r="BA10" s="190"/>
      <c r="BB10" s="190"/>
      <c r="BC10" s="190"/>
      <c r="BD10" s="190"/>
      <c r="BE10" s="132"/>
      <c r="BF10" s="132"/>
      <c r="BG10" s="132"/>
      <c r="BH10" s="132"/>
      <c r="BI10" s="132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4"/>
      <c r="CD10" s="18"/>
      <c r="CE10" s="18"/>
      <c r="CG10" s="30"/>
      <c r="CH10" s="262"/>
      <c r="CI10" s="158"/>
      <c r="CJ10" s="158"/>
      <c r="CK10" s="252" t="s">
        <v>36</v>
      </c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 t="s">
        <v>38</v>
      </c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I10" s="251"/>
      <c r="DJ10" s="190"/>
      <c r="DK10" s="190"/>
      <c r="DL10" s="190"/>
      <c r="DM10" s="190"/>
      <c r="DN10" s="132"/>
      <c r="DO10" s="132"/>
      <c r="DP10" s="132"/>
      <c r="DQ10" s="132"/>
      <c r="DR10" s="132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4"/>
      <c r="EM10" s="18"/>
      <c r="EN10" s="18"/>
    </row>
    <row r="11" spans="2:144" s="19" customFormat="1" ht="22.5" customHeight="1">
      <c r="B11" s="25"/>
      <c r="C11" s="25"/>
      <c r="D11" s="259"/>
      <c r="E11" s="388" t="s">
        <v>13</v>
      </c>
      <c r="F11" s="23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6"/>
      <c r="U11" s="23"/>
      <c r="V11" s="23"/>
      <c r="Y11" s="25"/>
      <c r="Z11" s="25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Z11" s="251" t="s">
        <v>13</v>
      </c>
      <c r="BA11" s="190"/>
      <c r="BB11" s="190"/>
      <c r="BC11" s="190"/>
      <c r="BD11" s="190"/>
      <c r="BE11" s="279" t="str">
        <f>IF(G11="","",G11)</f>
        <v/>
      </c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279"/>
      <c r="CB11" s="279"/>
      <c r="CC11" s="280"/>
      <c r="CD11" s="18"/>
      <c r="CE11" s="18"/>
      <c r="CG11" s="30"/>
      <c r="CH11" s="262"/>
      <c r="CI11" s="158"/>
      <c r="CJ11" s="158"/>
      <c r="CK11" s="283" t="s">
        <v>42</v>
      </c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 t="s">
        <v>39</v>
      </c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I11" s="251" t="s">
        <v>13</v>
      </c>
      <c r="DJ11" s="190"/>
      <c r="DK11" s="190"/>
      <c r="DL11" s="190"/>
      <c r="DM11" s="190"/>
      <c r="DN11" s="279" t="str">
        <f>IF(BE11="","",BE11)</f>
        <v/>
      </c>
      <c r="DO11" s="279"/>
      <c r="DP11" s="279"/>
      <c r="DQ11" s="279"/>
      <c r="DR11" s="279"/>
      <c r="DS11" s="279"/>
      <c r="DT11" s="279"/>
      <c r="DU11" s="279"/>
      <c r="DV11" s="279"/>
      <c r="DW11" s="279"/>
      <c r="DX11" s="279"/>
      <c r="DY11" s="279"/>
      <c r="DZ11" s="279"/>
      <c r="EA11" s="279"/>
      <c r="EB11" s="279"/>
      <c r="EC11" s="279"/>
      <c r="ED11" s="279"/>
      <c r="EE11" s="279"/>
      <c r="EF11" s="279"/>
      <c r="EG11" s="279"/>
      <c r="EH11" s="279"/>
      <c r="EI11" s="279"/>
      <c r="EJ11" s="279"/>
      <c r="EK11" s="279"/>
      <c r="EL11" s="280"/>
      <c r="EM11" s="18"/>
      <c r="EN11" s="18"/>
    </row>
    <row r="12" spans="2:144" s="19" customFormat="1" ht="21.75" customHeight="1">
      <c r="B12" s="25"/>
      <c r="C12" s="25"/>
      <c r="D12" s="79"/>
      <c r="E12" s="93"/>
      <c r="F12" s="75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8"/>
      <c r="U12" s="23"/>
      <c r="V12" s="23"/>
      <c r="Y12" s="25"/>
      <c r="Z12" s="2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Z12" s="135"/>
      <c r="BA12" s="130"/>
      <c r="BB12" s="130"/>
      <c r="BC12" s="130"/>
      <c r="BD12" s="130"/>
      <c r="BE12" s="279" t="str">
        <f>IF(G12="","",G12)</f>
        <v/>
      </c>
      <c r="BF12" s="279"/>
      <c r="BG12" s="279"/>
      <c r="BH12" s="279"/>
      <c r="BI12" s="279"/>
      <c r="BJ12" s="279"/>
      <c r="BK12" s="279"/>
      <c r="BL12" s="279"/>
      <c r="BM12" s="279"/>
      <c r="BN12" s="279"/>
      <c r="BO12" s="279"/>
      <c r="BP12" s="279"/>
      <c r="BQ12" s="279"/>
      <c r="BR12" s="279"/>
      <c r="BS12" s="279"/>
      <c r="BT12" s="279"/>
      <c r="BU12" s="279"/>
      <c r="BV12" s="279"/>
      <c r="BW12" s="279"/>
      <c r="BX12" s="279"/>
      <c r="BY12" s="279"/>
      <c r="BZ12" s="279"/>
      <c r="CA12" s="279"/>
      <c r="CB12" s="279"/>
      <c r="CC12" s="280"/>
      <c r="CD12" s="18"/>
      <c r="CE12" s="18"/>
      <c r="CG12" s="30"/>
      <c r="CH12" s="262"/>
      <c r="CI12" s="158"/>
      <c r="CJ12" s="158"/>
      <c r="CK12" s="265" t="s">
        <v>44</v>
      </c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7"/>
      <c r="DI12" s="135"/>
      <c r="DJ12" s="130"/>
      <c r="DK12" s="130"/>
      <c r="DL12" s="130"/>
      <c r="DM12" s="130"/>
      <c r="DN12" s="279" t="str">
        <f>IF(BE12="","",BE12)</f>
        <v/>
      </c>
      <c r="DO12" s="279"/>
      <c r="DP12" s="279"/>
      <c r="DQ12" s="279"/>
      <c r="DR12" s="279"/>
      <c r="DS12" s="279"/>
      <c r="DT12" s="279"/>
      <c r="DU12" s="279"/>
      <c r="DV12" s="279"/>
      <c r="DW12" s="279"/>
      <c r="DX12" s="279"/>
      <c r="DY12" s="279"/>
      <c r="DZ12" s="279"/>
      <c r="EA12" s="279"/>
      <c r="EB12" s="279"/>
      <c r="EC12" s="279"/>
      <c r="ED12" s="279"/>
      <c r="EE12" s="279"/>
      <c r="EF12" s="279"/>
      <c r="EG12" s="279"/>
      <c r="EH12" s="279"/>
      <c r="EI12" s="279"/>
      <c r="EJ12" s="279"/>
      <c r="EK12" s="279"/>
      <c r="EL12" s="280"/>
      <c r="EM12" s="18"/>
      <c r="EN12" s="18"/>
    </row>
    <row r="13" spans="2:144" s="19" customFormat="1" ht="15.75" customHeight="1">
      <c r="B13" s="25"/>
      <c r="C13" s="25"/>
      <c r="D13" s="79"/>
      <c r="E13" s="93"/>
      <c r="F13" s="75"/>
      <c r="G13" s="145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7"/>
      <c r="U13" s="23"/>
      <c r="V13" s="23"/>
      <c r="Y13" s="25"/>
      <c r="Z13" s="25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Z13" s="135"/>
      <c r="BA13" s="130"/>
      <c r="BB13" s="130"/>
      <c r="BC13" s="130"/>
      <c r="BD13" s="130"/>
      <c r="BE13" s="148"/>
      <c r="BF13" s="148"/>
      <c r="BG13" s="148"/>
      <c r="BH13" s="148"/>
      <c r="BI13" s="148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50"/>
      <c r="CD13" s="18"/>
      <c r="CE13" s="18"/>
      <c r="CG13" s="30"/>
      <c r="CH13" s="263"/>
      <c r="CI13" s="264"/>
      <c r="CJ13" s="264"/>
      <c r="CK13" s="268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70"/>
      <c r="DI13" s="135"/>
      <c r="DJ13" s="130"/>
      <c r="DK13" s="130"/>
      <c r="DL13" s="130"/>
      <c r="DM13" s="130"/>
      <c r="DN13" s="151"/>
      <c r="DO13" s="151"/>
      <c r="DP13" s="151"/>
      <c r="DQ13" s="151"/>
      <c r="DR13" s="151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3"/>
      <c r="EM13" s="18"/>
      <c r="EN13" s="18"/>
    </row>
    <row r="14" spans="2:144" s="19" customFormat="1" ht="9.75" customHeight="1" thickBot="1">
      <c r="B14" s="25"/>
      <c r="C14" s="25"/>
      <c r="E14" s="94"/>
      <c r="F14" s="26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50"/>
      <c r="U14" s="23"/>
      <c r="V14" s="23"/>
      <c r="Y14" s="25"/>
      <c r="Z14" s="25"/>
      <c r="AZ14" s="136"/>
      <c r="BA14" s="133"/>
      <c r="BB14" s="133"/>
      <c r="BC14" s="132"/>
      <c r="BD14" s="132"/>
      <c r="BE14" s="281" t="str">
        <f>IF(G14="","",G14)</f>
        <v/>
      </c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2"/>
      <c r="CD14" s="18"/>
      <c r="CE14" s="18"/>
      <c r="CH14" s="50"/>
      <c r="CI14" s="25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I14" s="136"/>
      <c r="DJ14" s="133"/>
      <c r="DK14" s="133"/>
      <c r="DL14" s="132"/>
      <c r="DM14" s="132"/>
      <c r="DN14" s="281" t="str">
        <f>IF(BE14="","",BE14)</f>
        <v/>
      </c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2"/>
      <c r="EM14" s="18"/>
      <c r="EN14" s="18"/>
    </row>
    <row r="15" spans="2:144" s="19" customFormat="1" ht="22.5" customHeight="1">
      <c r="B15" s="158"/>
      <c r="C15" s="158"/>
      <c r="D15" s="27"/>
      <c r="E15" s="388" t="s">
        <v>55</v>
      </c>
      <c r="F15" s="23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6"/>
      <c r="U15" s="23"/>
      <c r="V15" s="23"/>
      <c r="Y15" s="215" t="s">
        <v>6</v>
      </c>
      <c r="Z15" s="216"/>
      <c r="AA15" s="217"/>
      <c r="AB15" s="273" t="str">
        <f>IF(D21="","",D21)</f>
        <v/>
      </c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5"/>
      <c r="AX15" s="27"/>
      <c r="AY15" s="31"/>
      <c r="AZ15" s="251" t="s">
        <v>14</v>
      </c>
      <c r="BA15" s="190"/>
      <c r="BB15" s="190"/>
      <c r="BC15" s="190"/>
      <c r="BD15" s="190"/>
      <c r="BE15" s="279"/>
      <c r="BF15" s="279"/>
      <c r="BG15" s="279"/>
      <c r="BH15" s="279"/>
      <c r="BI15" s="279"/>
      <c r="BJ15" s="279"/>
      <c r="BK15" s="279"/>
      <c r="BL15" s="279"/>
      <c r="BM15" s="279"/>
      <c r="BN15" s="279"/>
      <c r="BO15" s="279"/>
      <c r="BP15" s="279"/>
      <c r="BQ15" s="279"/>
      <c r="BR15" s="279"/>
      <c r="BS15" s="279"/>
      <c r="BT15" s="279"/>
      <c r="BU15" s="279"/>
      <c r="BV15" s="279"/>
      <c r="BW15" s="279"/>
      <c r="BX15" s="279"/>
      <c r="BY15" s="279"/>
      <c r="BZ15" s="279"/>
      <c r="CA15" s="279"/>
      <c r="CB15" s="279"/>
      <c r="CC15" s="280"/>
      <c r="CD15" s="18"/>
      <c r="CE15" s="18"/>
      <c r="CH15" s="215" t="s">
        <v>6</v>
      </c>
      <c r="CI15" s="216"/>
      <c r="CJ15" s="217"/>
      <c r="CK15" s="273" t="str">
        <f>AB15</f>
        <v/>
      </c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5"/>
      <c r="DG15" s="27"/>
      <c r="DH15" s="31"/>
      <c r="DI15" s="251" t="s">
        <v>14</v>
      </c>
      <c r="DJ15" s="190"/>
      <c r="DK15" s="190"/>
      <c r="DL15" s="190"/>
      <c r="DM15" s="190"/>
      <c r="DN15" s="279"/>
      <c r="DO15" s="279"/>
      <c r="DP15" s="279"/>
      <c r="DQ15" s="279"/>
      <c r="DR15" s="279"/>
      <c r="DS15" s="279"/>
      <c r="DT15" s="279"/>
      <c r="DU15" s="279"/>
      <c r="DV15" s="279"/>
      <c r="DW15" s="279"/>
      <c r="DX15" s="279"/>
      <c r="DY15" s="279"/>
      <c r="DZ15" s="279"/>
      <c r="EA15" s="279"/>
      <c r="EB15" s="279"/>
      <c r="EC15" s="279"/>
      <c r="ED15" s="279"/>
      <c r="EE15" s="279"/>
      <c r="EF15" s="279"/>
      <c r="EG15" s="279"/>
      <c r="EH15" s="279"/>
      <c r="EI15" s="279"/>
      <c r="EJ15" s="279"/>
      <c r="EK15" s="279"/>
      <c r="EL15" s="280"/>
      <c r="EM15" s="18"/>
      <c r="EN15" s="18"/>
    </row>
    <row r="16" spans="2:144" s="19" customFormat="1" ht="9.9499999999999993" customHeight="1" thickBot="1">
      <c r="B16" s="158"/>
      <c r="C16" s="158"/>
      <c r="D16" s="27"/>
      <c r="E16" s="95"/>
      <c r="F16" s="33"/>
      <c r="G16" s="33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4"/>
      <c r="S16" s="34"/>
      <c r="T16" s="35"/>
      <c r="U16" s="23"/>
      <c r="V16" s="23"/>
      <c r="Y16" s="218"/>
      <c r="Z16" s="219"/>
      <c r="AA16" s="220"/>
      <c r="AB16" s="276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8"/>
      <c r="AX16" s="27"/>
      <c r="AY16" s="31"/>
      <c r="AZ16" s="137"/>
      <c r="BA16" s="138"/>
      <c r="BB16" s="138"/>
      <c r="BC16" s="139"/>
      <c r="BD16" s="139"/>
      <c r="BE16" s="139"/>
      <c r="BF16" s="139"/>
      <c r="BG16" s="139"/>
      <c r="BH16" s="139"/>
      <c r="BI16" s="139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40"/>
      <c r="CB16" s="140"/>
      <c r="CC16" s="141"/>
      <c r="CD16" s="18"/>
      <c r="CE16" s="18"/>
      <c r="CH16" s="218"/>
      <c r="CI16" s="219"/>
      <c r="CJ16" s="220"/>
      <c r="CK16" s="276"/>
      <c r="CL16" s="277"/>
      <c r="CM16" s="277"/>
      <c r="CN16" s="277"/>
      <c r="CO16" s="277"/>
      <c r="CP16" s="277"/>
      <c r="CQ16" s="277"/>
      <c r="CR16" s="277"/>
      <c r="CS16" s="277"/>
      <c r="CT16" s="277"/>
      <c r="CU16" s="277"/>
      <c r="CV16" s="277"/>
      <c r="CW16" s="277"/>
      <c r="CX16" s="277"/>
      <c r="CY16" s="277"/>
      <c r="CZ16" s="277"/>
      <c r="DA16" s="277"/>
      <c r="DB16" s="277"/>
      <c r="DC16" s="277"/>
      <c r="DD16" s="277"/>
      <c r="DE16" s="277"/>
      <c r="DF16" s="278"/>
      <c r="DG16" s="27"/>
      <c r="DH16" s="31"/>
      <c r="DI16" s="137"/>
      <c r="DJ16" s="138"/>
      <c r="DK16" s="138"/>
      <c r="DL16" s="139"/>
      <c r="DM16" s="139"/>
      <c r="DN16" s="139"/>
      <c r="DO16" s="139"/>
      <c r="DP16" s="139"/>
      <c r="DQ16" s="139"/>
      <c r="DR16" s="139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40"/>
      <c r="EK16" s="140"/>
      <c r="EL16" s="141"/>
      <c r="EM16" s="18"/>
      <c r="EN16" s="18"/>
    </row>
    <row r="17" spans="2:147" s="19" customFormat="1" ht="9.9499999999999993" customHeight="1" thickBot="1">
      <c r="B17" s="30"/>
      <c r="C17" s="30"/>
      <c r="D17" s="30"/>
      <c r="E17" s="30"/>
      <c r="U17" s="23"/>
      <c r="V17" s="23"/>
      <c r="CD17" s="18"/>
      <c r="CE17" s="18"/>
      <c r="EM17" s="18"/>
      <c r="EN17" s="18"/>
    </row>
    <row r="18" spans="2:147" s="19" customFormat="1" ht="17.100000000000001" customHeight="1">
      <c r="B18" s="27"/>
      <c r="C18" s="27"/>
      <c r="D18" s="27"/>
      <c r="E18" s="84"/>
      <c r="F18" s="214"/>
      <c r="G18" s="214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18"/>
      <c r="V18" s="18"/>
      <c r="Y18" s="215" t="s">
        <v>7</v>
      </c>
      <c r="Z18" s="216"/>
      <c r="AA18" s="217"/>
      <c r="AB18" s="236" t="str">
        <f>IF(D22="","",D22)</f>
        <v/>
      </c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7"/>
      <c r="AO18" s="253" t="s">
        <v>8</v>
      </c>
      <c r="AP18" s="223"/>
      <c r="AQ18" s="223"/>
      <c r="AR18" s="223"/>
      <c r="AS18" s="223"/>
      <c r="AT18" s="223"/>
      <c r="AU18" s="223"/>
      <c r="AV18" s="221" t="str">
        <f>IF(D24="","",D24)</f>
        <v/>
      </c>
      <c r="AW18" s="221"/>
      <c r="AX18" s="221"/>
      <c r="AY18" s="221"/>
      <c r="AZ18" s="221"/>
      <c r="BA18" s="221"/>
      <c r="BB18" s="221"/>
      <c r="BC18" s="221"/>
      <c r="BD18" s="223" t="s">
        <v>9</v>
      </c>
      <c r="BE18" s="223"/>
      <c r="BF18" s="223"/>
      <c r="BG18" s="223"/>
      <c r="BH18" s="223"/>
      <c r="BI18" s="225" t="str">
        <f>IF(D25="","",D25)</f>
        <v/>
      </c>
      <c r="BJ18" s="225"/>
      <c r="BK18" s="225"/>
      <c r="BL18" s="225"/>
      <c r="BM18" s="225"/>
      <c r="BN18" s="225"/>
      <c r="BO18" s="225"/>
      <c r="BP18" s="225"/>
      <c r="BQ18" s="225"/>
      <c r="BR18" s="225"/>
      <c r="BS18" s="225"/>
      <c r="BT18" s="225"/>
      <c r="BU18" s="225"/>
      <c r="BV18" s="225"/>
      <c r="BW18" s="225"/>
      <c r="BX18" s="225"/>
      <c r="BY18" s="225"/>
      <c r="BZ18" s="225"/>
      <c r="CA18" s="225"/>
      <c r="CB18" s="225"/>
      <c r="CC18" s="226"/>
      <c r="CD18" s="18"/>
      <c r="CE18" s="18"/>
      <c r="CH18" s="215" t="s">
        <v>7</v>
      </c>
      <c r="CI18" s="216"/>
      <c r="CJ18" s="217"/>
      <c r="CK18" s="331" t="str">
        <f>AB18</f>
        <v/>
      </c>
      <c r="CL18" s="236"/>
      <c r="CM18" s="236"/>
      <c r="CN18" s="236"/>
      <c r="CO18" s="236"/>
      <c r="CP18" s="236"/>
      <c r="CQ18" s="236"/>
      <c r="CR18" s="236"/>
      <c r="CS18" s="236"/>
      <c r="CT18" s="236"/>
      <c r="CU18" s="236"/>
      <c r="CV18" s="236"/>
      <c r="CW18" s="237"/>
      <c r="CX18" s="253" t="s">
        <v>8</v>
      </c>
      <c r="CY18" s="223"/>
      <c r="CZ18" s="223"/>
      <c r="DA18" s="223"/>
      <c r="DB18" s="223"/>
      <c r="DC18" s="223"/>
      <c r="DD18" s="223"/>
      <c r="DE18" s="221" t="str">
        <f>AV18</f>
        <v/>
      </c>
      <c r="DF18" s="221"/>
      <c r="DG18" s="221"/>
      <c r="DH18" s="221"/>
      <c r="DI18" s="221"/>
      <c r="DJ18" s="221"/>
      <c r="DK18" s="221"/>
      <c r="DL18" s="221"/>
      <c r="DM18" s="223" t="s">
        <v>9</v>
      </c>
      <c r="DN18" s="223"/>
      <c r="DO18" s="223"/>
      <c r="DP18" s="223"/>
      <c r="DQ18" s="223"/>
      <c r="DR18" s="327" t="str">
        <f>BI18</f>
        <v/>
      </c>
      <c r="DS18" s="327"/>
      <c r="DT18" s="327"/>
      <c r="DU18" s="327"/>
      <c r="DV18" s="327"/>
      <c r="DW18" s="327"/>
      <c r="DX18" s="327"/>
      <c r="DY18" s="327"/>
      <c r="DZ18" s="327"/>
      <c r="EA18" s="327"/>
      <c r="EB18" s="327"/>
      <c r="EC18" s="327"/>
      <c r="ED18" s="327"/>
      <c r="EE18" s="327"/>
      <c r="EF18" s="327"/>
      <c r="EG18" s="327"/>
      <c r="EH18" s="327"/>
      <c r="EI18" s="327"/>
      <c r="EJ18" s="327"/>
      <c r="EK18" s="327"/>
      <c r="EL18" s="328"/>
      <c r="EM18" s="18"/>
      <c r="EN18" s="18"/>
    </row>
    <row r="19" spans="2:147" s="19" customFormat="1" ht="14.25" customHeight="1" thickBot="1">
      <c r="B19" s="27"/>
      <c r="C19" s="27"/>
      <c r="D19" s="27"/>
      <c r="E19" s="84"/>
      <c r="F19" s="214"/>
      <c r="G19" s="214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18"/>
      <c r="V19" s="18"/>
      <c r="Y19" s="218"/>
      <c r="Z19" s="219"/>
      <c r="AA19" s="220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9"/>
      <c r="AO19" s="254"/>
      <c r="AP19" s="224"/>
      <c r="AQ19" s="224"/>
      <c r="AR19" s="224"/>
      <c r="AS19" s="224"/>
      <c r="AT19" s="224"/>
      <c r="AU19" s="224"/>
      <c r="AV19" s="222"/>
      <c r="AW19" s="222"/>
      <c r="AX19" s="222"/>
      <c r="AY19" s="222"/>
      <c r="AZ19" s="222"/>
      <c r="BA19" s="222"/>
      <c r="BB19" s="222"/>
      <c r="BC19" s="222"/>
      <c r="BD19" s="224"/>
      <c r="BE19" s="224"/>
      <c r="BF19" s="224"/>
      <c r="BG19" s="224"/>
      <c r="BH19" s="224"/>
      <c r="BI19" s="227"/>
      <c r="BJ19" s="227"/>
      <c r="BK19" s="227"/>
      <c r="BL19" s="227"/>
      <c r="BM19" s="227"/>
      <c r="BN19" s="227"/>
      <c r="BO19" s="227"/>
      <c r="BP19" s="227"/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8"/>
      <c r="CD19" s="18"/>
      <c r="CE19" s="18"/>
      <c r="CH19" s="218"/>
      <c r="CI19" s="219"/>
      <c r="CJ19" s="220"/>
      <c r="CK19" s="332"/>
      <c r="CL19" s="238"/>
      <c r="CM19" s="238"/>
      <c r="CN19" s="238"/>
      <c r="CO19" s="238"/>
      <c r="CP19" s="238"/>
      <c r="CQ19" s="238"/>
      <c r="CR19" s="238"/>
      <c r="CS19" s="238"/>
      <c r="CT19" s="238"/>
      <c r="CU19" s="238"/>
      <c r="CV19" s="238"/>
      <c r="CW19" s="239"/>
      <c r="CX19" s="254"/>
      <c r="CY19" s="224"/>
      <c r="CZ19" s="224"/>
      <c r="DA19" s="224"/>
      <c r="DB19" s="224"/>
      <c r="DC19" s="224"/>
      <c r="DD19" s="224"/>
      <c r="DE19" s="222"/>
      <c r="DF19" s="222"/>
      <c r="DG19" s="222"/>
      <c r="DH19" s="222"/>
      <c r="DI19" s="222"/>
      <c r="DJ19" s="222"/>
      <c r="DK19" s="222"/>
      <c r="DL19" s="222"/>
      <c r="DM19" s="224"/>
      <c r="DN19" s="224"/>
      <c r="DO19" s="224"/>
      <c r="DP19" s="224"/>
      <c r="DQ19" s="224"/>
      <c r="DR19" s="329"/>
      <c r="DS19" s="329"/>
      <c r="DT19" s="329"/>
      <c r="DU19" s="329"/>
      <c r="DV19" s="329"/>
      <c r="DW19" s="329"/>
      <c r="DX19" s="329"/>
      <c r="DY19" s="329"/>
      <c r="DZ19" s="329"/>
      <c r="EA19" s="329"/>
      <c r="EB19" s="329"/>
      <c r="EC19" s="329"/>
      <c r="ED19" s="329"/>
      <c r="EE19" s="329"/>
      <c r="EF19" s="329"/>
      <c r="EG19" s="329"/>
      <c r="EH19" s="329"/>
      <c r="EI19" s="329"/>
      <c r="EJ19" s="329"/>
      <c r="EK19" s="329"/>
      <c r="EL19" s="330"/>
      <c r="EM19" s="18"/>
      <c r="EN19" s="18"/>
    </row>
    <row r="20" spans="2:147" s="3" customFormat="1" ht="8.25" customHeight="1" thickBot="1">
      <c r="B20" s="80"/>
      <c r="C20" s="80"/>
      <c r="D20" s="80"/>
      <c r="E20" s="16"/>
      <c r="F20" s="13"/>
      <c r="G20" s="13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2"/>
      <c r="V20" s="2"/>
      <c r="Y20" s="12"/>
      <c r="Z20" s="16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3"/>
      <c r="AP20" s="13"/>
      <c r="AQ20" s="13"/>
      <c r="AR20" s="13"/>
      <c r="AS20" s="13"/>
      <c r="AT20" s="13"/>
      <c r="AU20" s="13"/>
      <c r="AV20" s="12"/>
      <c r="AW20" s="12"/>
      <c r="AX20" s="12"/>
      <c r="AY20" s="12"/>
      <c r="AZ20" s="12"/>
      <c r="BA20" s="12"/>
      <c r="BB20" s="12"/>
      <c r="BC20" s="12"/>
      <c r="BD20" s="13"/>
      <c r="BE20" s="13"/>
      <c r="BF20" s="13"/>
      <c r="BG20" s="13"/>
      <c r="BH20" s="13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2"/>
      <c r="CE20" s="2"/>
      <c r="CH20" s="12"/>
      <c r="CI20" s="16"/>
      <c r="CJ20" s="12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3"/>
      <c r="CY20" s="13"/>
      <c r="CZ20" s="13"/>
      <c r="DA20" s="13"/>
      <c r="DB20" s="13"/>
      <c r="DC20" s="13"/>
      <c r="DD20" s="13"/>
      <c r="DE20" s="16"/>
      <c r="DF20" s="16"/>
      <c r="DG20" s="16"/>
      <c r="DH20" s="16"/>
      <c r="DI20" s="16"/>
      <c r="DJ20" s="16"/>
      <c r="DK20" s="16"/>
      <c r="DL20" s="16"/>
      <c r="DM20" s="13"/>
      <c r="DN20" s="13"/>
      <c r="DO20" s="13"/>
      <c r="DP20" s="13"/>
      <c r="DQ20" s="13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2"/>
      <c r="EN20" s="2"/>
    </row>
    <row r="21" spans="2:147" s="3" customFormat="1" ht="25.5" customHeight="1">
      <c r="B21" s="386" t="s">
        <v>59</v>
      </c>
      <c r="C21" s="387"/>
      <c r="D21" s="78"/>
      <c r="E21" s="16"/>
      <c r="F21" s="86"/>
      <c r="G21" s="125" t="s">
        <v>71</v>
      </c>
      <c r="H21" s="342" t="s">
        <v>72</v>
      </c>
      <c r="I21" s="343"/>
      <c r="J21" s="343"/>
      <c r="K21" s="343"/>
      <c r="L21" s="344"/>
      <c r="M21" s="345" t="s">
        <v>26</v>
      </c>
      <c r="N21" s="346"/>
      <c r="O21" s="346"/>
      <c r="P21" s="346"/>
      <c r="Q21" s="346"/>
      <c r="R21" s="346"/>
      <c r="S21" s="346"/>
      <c r="T21" s="347"/>
      <c r="U21" s="2"/>
      <c r="V21" s="2"/>
      <c r="Y21" s="12"/>
      <c r="Z21" s="16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3"/>
      <c r="AP21" s="13"/>
      <c r="AQ21" s="13"/>
      <c r="AR21" s="13"/>
      <c r="AS21" s="13"/>
      <c r="AT21" s="13"/>
      <c r="AU21" s="13"/>
      <c r="AV21" s="12"/>
      <c r="AW21" s="12"/>
      <c r="AX21" s="12"/>
      <c r="AY21" s="12"/>
      <c r="AZ21" s="12"/>
      <c r="BA21" s="12"/>
      <c r="BB21" s="12"/>
      <c r="BC21" s="12"/>
      <c r="BD21" s="339"/>
      <c r="BE21" s="340"/>
      <c r="BF21" s="341"/>
      <c r="BG21" s="294" t="s">
        <v>25</v>
      </c>
      <c r="BH21" s="295"/>
      <c r="BI21" s="295"/>
      <c r="BJ21" s="295"/>
      <c r="BK21" s="295"/>
      <c r="BL21" s="295"/>
      <c r="BM21" s="295"/>
      <c r="BN21" s="296"/>
      <c r="BO21" s="294" t="s">
        <v>3</v>
      </c>
      <c r="BP21" s="295"/>
      <c r="BQ21" s="295"/>
      <c r="BR21" s="295"/>
      <c r="BS21" s="295"/>
      <c r="BT21" s="295"/>
      <c r="BU21" s="296"/>
      <c r="BV21" s="287" t="s">
        <v>26</v>
      </c>
      <c r="BW21" s="288"/>
      <c r="BX21" s="288"/>
      <c r="BY21" s="288"/>
      <c r="BZ21" s="288"/>
      <c r="CA21" s="288"/>
      <c r="CB21" s="288"/>
      <c r="CC21" s="289"/>
      <c r="CD21" s="2"/>
      <c r="CE21" s="2"/>
      <c r="CH21" s="12"/>
      <c r="CI21" s="16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3"/>
      <c r="CY21" s="13"/>
      <c r="CZ21" s="13"/>
      <c r="DA21" s="13"/>
      <c r="DB21" s="13"/>
      <c r="DC21" s="13"/>
      <c r="DD21" s="13"/>
      <c r="DE21" s="12"/>
      <c r="DF21" s="12"/>
      <c r="DG21" s="12"/>
      <c r="DH21" s="12"/>
      <c r="DI21" s="12"/>
      <c r="DJ21" s="12"/>
      <c r="DK21" s="12"/>
      <c r="DL21" s="12"/>
      <c r="DM21" s="339"/>
      <c r="DN21" s="340"/>
      <c r="DO21" s="341"/>
      <c r="DP21" s="294" t="s">
        <v>25</v>
      </c>
      <c r="DQ21" s="295"/>
      <c r="DR21" s="295"/>
      <c r="DS21" s="295"/>
      <c r="DT21" s="295"/>
      <c r="DU21" s="295"/>
      <c r="DV21" s="295"/>
      <c r="DW21" s="296"/>
      <c r="DX21" s="294" t="s">
        <v>3</v>
      </c>
      <c r="DY21" s="295"/>
      <c r="DZ21" s="295"/>
      <c r="EA21" s="295"/>
      <c r="EB21" s="295"/>
      <c r="EC21" s="295"/>
      <c r="ED21" s="296"/>
      <c r="EE21" s="287" t="s">
        <v>26</v>
      </c>
      <c r="EF21" s="288"/>
      <c r="EG21" s="288"/>
      <c r="EH21" s="288"/>
      <c r="EI21" s="288"/>
      <c r="EJ21" s="288"/>
      <c r="EK21" s="288"/>
      <c r="EL21" s="289"/>
      <c r="EM21" s="2"/>
      <c r="EN21" s="2"/>
    </row>
    <row r="22" spans="2:147" s="3" customFormat="1" ht="25.5" customHeight="1" thickBot="1">
      <c r="B22" s="384" t="s">
        <v>60</v>
      </c>
      <c r="C22" s="385"/>
      <c r="D22" s="126"/>
      <c r="E22" s="16"/>
      <c r="F22" s="87" t="s">
        <v>28</v>
      </c>
      <c r="G22" s="76">
        <f>SUMIF($Q$30:$T$54,"10",$H$30:$P$54)+SUMIF($Q$65:$T$109,"10",$H$65:$P$109)</f>
        <v>0</v>
      </c>
      <c r="H22" s="233">
        <f>ROUNDDOWN(F22*G22,0)</f>
        <v>0</v>
      </c>
      <c r="I22" s="234"/>
      <c r="J22" s="234"/>
      <c r="K22" s="234"/>
      <c r="L22" s="8" t="str">
        <f>IF(LEN($G$8)=14,"","*")</f>
        <v>*</v>
      </c>
      <c r="M22" s="348">
        <f>G22+H22</f>
        <v>0</v>
      </c>
      <c r="N22" s="348"/>
      <c r="O22" s="348"/>
      <c r="P22" s="348"/>
      <c r="Q22" s="348"/>
      <c r="R22" s="348"/>
      <c r="S22" s="348"/>
      <c r="T22" s="349"/>
      <c r="U22" s="2"/>
      <c r="V22" s="2"/>
      <c r="Y22" s="12"/>
      <c r="Z22" s="16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3"/>
      <c r="AP22" s="13"/>
      <c r="AQ22" s="13"/>
      <c r="AR22" s="13"/>
      <c r="AS22" s="13"/>
      <c r="AT22" s="13"/>
      <c r="AU22" s="13"/>
      <c r="AV22" s="12"/>
      <c r="AW22" s="12"/>
      <c r="AX22" s="12"/>
      <c r="AY22" s="12"/>
      <c r="AZ22" s="12"/>
      <c r="BA22" s="12"/>
      <c r="BB22" s="12"/>
      <c r="BC22" s="12"/>
      <c r="BD22" s="336" t="s">
        <v>28</v>
      </c>
      <c r="BE22" s="337"/>
      <c r="BF22" s="338"/>
      <c r="BG22" s="333">
        <f>SUMIF($BZ$30:$CC$54,"10",$BQ$30:$BY$54)+SUMIF($BZ$65:$CC$109,"10",$BQ$65:$BY$109)</f>
        <v>0</v>
      </c>
      <c r="BH22" s="334"/>
      <c r="BI22" s="334"/>
      <c r="BJ22" s="334"/>
      <c r="BK22" s="334"/>
      <c r="BL22" s="334"/>
      <c r="BM22" s="334"/>
      <c r="BN22" s="335"/>
      <c r="BO22" s="233">
        <f>ROUNDDOWN(BD22*BG22,0)</f>
        <v>0</v>
      </c>
      <c r="BP22" s="234"/>
      <c r="BQ22" s="234"/>
      <c r="BR22" s="234"/>
      <c r="BS22" s="234"/>
      <c r="BT22" s="234"/>
      <c r="BU22" s="8" t="str">
        <f>IF(LEN($BH$8)=14,"","*")</f>
        <v>*</v>
      </c>
      <c r="BV22" s="333">
        <f>BG22+BO22</f>
        <v>0</v>
      </c>
      <c r="BW22" s="334"/>
      <c r="BX22" s="334"/>
      <c r="BY22" s="334"/>
      <c r="BZ22" s="334"/>
      <c r="CA22" s="334"/>
      <c r="CB22" s="334"/>
      <c r="CC22" s="335"/>
      <c r="CD22" s="2"/>
      <c r="CE22" s="2"/>
      <c r="CH22" s="12"/>
      <c r="CI22" s="16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3"/>
      <c r="CY22" s="13"/>
      <c r="CZ22" s="13"/>
      <c r="DA22" s="13"/>
      <c r="DB22" s="13"/>
      <c r="DC22" s="13"/>
      <c r="DD22" s="13"/>
      <c r="DE22" s="12"/>
      <c r="DF22" s="12"/>
      <c r="DG22" s="12"/>
      <c r="DH22" s="12"/>
      <c r="DI22" s="12"/>
      <c r="DJ22" s="12"/>
      <c r="DK22" s="12"/>
      <c r="DL22" s="12"/>
      <c r="DM22" s="336" t="s">
        <v>28</v>
      </c>
      <c r="DN22" s="337"/>
      <c r="DO22" s="338"/>
      <c r="DP22" s="333">
        <f>SUMIF($EI$30:$EL$54,"10",$DZ$30:$EH$54)+SUMIF($EI$65:$EL$109,"10",$DZ$65:$EH$109)</f>
        <v>0</v>
      </c>
      <c r="DQ22" s="334"/>
      <c r="DR22" s="334"/>
      <c r="DS22" s="334"/>
      <c r="DT22" s="334"/>
      <c r="DU22" s="334"/>
      <c r="DV22" s="334"/>
      <c r="DW22" s="335"/>
      <c r="DX22" s="233">
        <f>ROUNDDOWN(DM22*DP22,0)</f>
        <v>0</v>
      </c>
      <c r="DY22" s="234"/>
      <c r="DZ22" s="234"/>
      <c r="EA22" s="234"/>
      <c r="EB22" s="234"/>
      <c r="EC22" s="234"/>
      <c r="ED22" s="8" t="str">
        <f>IF(LEN($DQ$8)=14,"","*")</f>
        <v>*</v>
      </c>
      <c r="EE22" s="333">
        <f>DP22+DX22</f>
        <v>0</v>
      </c>
      <c r="EF22" s="334"/>
      <c r="EG22" s="334"/>
      <c r="EH22" s="334"/>
      <c r="EI22" s="334"/>
      <c r="EJ22" s="334"/>
      <c r="EK22" s="334"/>
      <c r="EL22" s="335"/>
      <c r="EM22" s="2"/>
      <c r="EN22" s="2"/>
    </row>
    <row r="23" spans="2:147" s="3" customFormat="1" ht="25.5" customHeight="1" thickBot="1">
      <c r="B23" s="158"/>
      <c r="C23" s="158"/>
      <c r="D23" s="80"/>
      <c r="E23" s="16"/>
      <c r="F23" s="87" t="s">
        <v>29</v>
      </c>
      <c r="G23" s="76">
        <f>SUMIF($Q$30:$T$54,"8軽",$H$30:$P$54)+SUMIF($Q$65:$T$109,"8軽",$H$65:$P$109)</f>
        <v>0</v>
      </c>
      <c r="H23" s="233">
        <f>ROUNDDOWN(F23*G23,0)</f>
        <v>0</v>
      </c>
      <c r="I23" s="234"/>
      <c r="J23" s="234"/>
      <c r="K23" s="234"/>
      <c r="L23" s="8" t="str">
        <f t="shared" ref="L23:L25" si="0">IF(LEN($G$8)=14,"","*")</f>
        <v>*</v>
      </c>
      <c r="M23" s="333">
        <f t="shared" ref="M23:M24" si="1">G23+H23</f>
        <v>0</v>
      </c>
      <c r="N23" s="334"/>
      <c r="O23" s="334"/>
      <c r="P23" s="334"/>
      <c r="Q23" s="334"/>
      <c r="R23" s="334"/>
      <c r="S23" s="334"/>
      <c r="T23" s="383"/>
      <c r="U23" s="2"/>
      <c r="V23" s="2"/>
      <c r="Y23" s="12"/>
      <c r="Z23" s="16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3"/>
      <c r="AP23" s="13"/>
      <c r="AQ23" s="13"/>
      <c r="AR23" s="13"/>
      <c r="AS23" s="13"/>
      <c r="AT23" s="13"/>
      <c r="AU23" s="13"/>
      <c r="AV23" s="12"/>
      <c r="AW23" s="12"/>
      <c r="AX23" s="12"/>
      <c r="AY23" s="12"/>
      <c r="AZ23" s="12"/>
      <c r="BA23" s="12"/>
      <c r="BB23" s="12"/>
      <c r="BC23" s="12"/>
      <c r="BD23" s="336" t="s">
        <v>29</v>
      </c>
      <c r="BE23" s="337"/>
      <c r="BF23" s="338"/>
      <c r="BG23" s="333">
        <f>SUMIF($BZ$30:$CC$54,"8軽",$BQ$30:$BY$54)+SUMIF($BZ$65:$CC$109,"8軽",$BQ$65:$BY$109)</f>
        <v>0</v>
      </c>
      <c r="BH23" s="334"/>
      <c r="BI23" s="334"/>
      <c r="BJ23" s="334"/>
      <c r="BK23" s="334"/>
      <c r="BL23" s="334"/>
      <c r="BM23" s="334"/>
      <c r="BN23" s="335"/>
      <c r="BO23" s="233">
        <f>ROUNDDOWN(BD23*BG23,0)</f>
        <v>0</v>
      </c>
      <c r="BP23" s="234"/>
      <c r="BQ23" s="234"/>
      <c r="BR23" s="234"/>
      <c r="BS23" s="234"/>
      <c r="BT23" s="234"/>
      <c r="BU23" s="15" t="str">
        <f t="shared" ref="BU23:BU24" si="2">IF(LEN($BH$8)=14,"","*")</f>
        <v>*</v>
      </c>
      <c r="BV23" s="333">
        <f>BG23+BO23</f>
        <v>0</v>
      </c>
      <c r="BW23" s="334"/>
      <c r="BX23" s="334"/>
      <c r="BY23" s="334"/>
      <c r="BZ23" s="334"/>
      <c r="CA23" s="334"/>
      <c r="CB23" s="334"/>
      <c r="CC23" s="335"/>
      <c r="CD23" s="2"/>
      <c r="CE23" s="2"/>
      <c r="CH23" s="12"/>
      <c r="CI23" s="16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3"/>
      <c r="CY23" s="13"/>
      <c r="CZ23" s="13"/>
      <c r="DA23" s="13"/>
      <c r="DB23" s="13"/>
      <c r="DC23" s="13"/>
      <c r="DD23" s="13"/>
      <c r="DE23" s="12"/>
      <c r="DF23" s="12"/>
      <c r="DG23" s="12"/>
      <c r="DH23" s="12"/>
      <c r="DI23" s="12"/>
      <c r="DJ23" s="12"/>
      <c r="DK23" s="12"/>
      <c r="DL23" s="12"/>
      <c r="DM23" s="336" t="s">
        <v>29</v>
      </c>
      <c r="DN23" s="337"/>
      <c r="DO23" s="338"/>
      <c r="DP23" s="333">
        <f>SUMIF($EI$30:$EL$54,"8軽",$DZ$30:$EH$54)+SUMIF($EI$65:$EL$109,"8軽",$DZ$65:$EH$109)</f>
        <v>0</v>
      </c>
      <c r="DQ23" s="334"/>
      <c r="DR23" s="334"/>
      <c r="DS23" s="334"/>
      <c r="DT23" s="334"/>
      <c r="DU23" s="334"/>
      <c r="DV23" s="334"/>
      <c r="DW23" s="335"/>
      <c r="DX23" s="233">
        <f>ROUNDDOWN(DM23*DP23,0)</f>
        <v>0</v>
      </c>
      <c r="DY23" s="234"/>
      <c r="DZ23" s="234"/>
      <c r="EA23" s="234"/>
      <c r="EB23" s="234"/>
      <c r="EC23" s="234"/>
      <c r="ED23" s="8" t="str">
        <f t="shared" ref="ED23:ED24" si="3">IF(LEN($DQ$8)=14,"","*")</f>
        <v>*</v>
      </c>
      <c r="EE23" s="333">
        <f>DP23+DX23</f>
        <v>0</v>
      </c>
      <c r="EF23" s="334"/>
      <c r="EG23" s="334"/>
      <c r="EH23" s="334"/>
      <c r="EI23" s="334"/>
      <c r="EJ23" s="334"/>
      <c r="EK23" s="334"/>
      <c r="EL23" s="335"/>
      <c r="EM23" s="2"/>
      <c r="EN23" s="2"/>
    </row>
    <row r="24" spans="2:147" s="3" customFormat="1" ht="25.5" customHeight="1">
      <c r="B24" s="161" t="s">
        <v>65</v>
      </c>
      <c r="C24" s="162"/>
      <c r="D24" s="131"/>
      <c r="E24" s="92"/>
      <c r="F24" s="88" t="s">
        <v>27</v>
      </c>
      <c r="G24" s="76">
        <f>SUMIF($Q$30:$T$54,"不",$H$30:$P$54)+SUMIF($Q$65:$T$109,"不",$H$65:$P$109)+SUMIF($Q$30:$T$54,"非",$H$30:$P$54)+SUMIF($Q$65:$T$109,"非",$H$65:$P$109)</f>
        <v>0</v>
      </c>
      <c r="H24" s="233">
        <f>ROUNDDOWN(0*G24,0)</f>
        <v>0</v>
      </c>
      <c r="I24" s="234"/>
      <c r="J24" s="234"/>
      <c r="K24" s="234"/>
      <c r="L24" s="8" t="str">
        <f t="shared" si="0"/>
        <v>*</v>
      </c>
      <c r="M24" s="333">
        <f t="shared" si="1"/>
        <v>0</v>
      </c>
      <c r="N24" s="334"/>
      <c r="O24" s="334"/>
      <c r="P24" s="334"/>
      <c r="Q24" s="334"/>
      <c r="R24" s="334"/>
      <c r="S24" s="334"/>
      <c r="T24" s="383"/>
      <c r="U24" s="2"/>
      <c r="V24" s="2"/>
      <c r="Y24" s="12"/>
      <c r="Z24" s="16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3"/>
      <c r="AP24" s="13"/>
      <c r="AQ24" s="13"/>
      <c r="AR24" s="13"/>
      <c r="AS24" s="13"/>
      <c r="AT24" s="13"/>
      <c r="AU24" s="13"/>
      <c r="AV24" s="12"/>
      <c r="AW24" s="12"/>
      <c r="AX24" s="12"/>
      <c r="AY24" s="12"/>
      <c r="AZ24" s="12"/>
      <c r="BA24" s="12"/>
      <c r="BB24" s="12"/>
      <c r="BC24" s="12"/>
      <c r="BD24" s="353" t="s">
        <v>27</v>
      </c>
      <c r="BE24" s="354"/>
      <c r="BF24" s="355"/>
      <c r="BG24" s="333">
        <f>SUMIF($BZ$30:$CC$54,"不",$BQ$30:$BY$54)+SUMIF($BZ$30:$CC$54,"非",$BQ$30:$BY$54)+SUMIF($BZ$65:$CC$109,"不",$BQ$65:$BY$109)+SUMIF($BZ$65:$CC$109,"非",$BQ$65:$BY$109)</f>
        <v>0</v>
      </c>
      <c r="BH24" s="334"/>
      <c r="BI24" s="334"/>
      <c r="BJ24" s="334"/>
      <c r="BK24" s="334"/>
      <c r="BL24" s="334"/>
      <c r="BM24" s="334"/>
      <c r="BN24" s="335"/>
      <c r="BO24" s="233">
        <f>ROUNDDOWN(0*BG24,0)</f>
        <v>0</v>
      </c>
      <c r="BP24" s="234"/>
      <c r="BQ24" s="234"/>
      <c r="BR24" s="234"/>
      <c r="BS24" s="234"/>
      <c r="BT24" s="234"/>
      <c r="BU24" s="15" t="str">
        <f t="shared" si="2"/>
        <v>*</v>
      </c>
      <c r="BV24" s="333">
        <f>BG24+BO24</f>
        <v>0</v>
      </c>
      <c r="BW24" s="334"/>
      <c r="BX24" s="334"/>
      <c r="BY24" s="334"/>
      <c r="BZ24" s="334"/>
      <c r="CA24" s="334"/>
      <c r="CB24" s="334"/>
      <c r="CC24" s="335"/>
      <c r="CD24" s="2"/>
      <c r="CE24" s="2"/>
      <c r="CH24" s="12"/>
      <c r="CI24" s="16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3"/>
      <c r="CY24" s="13"/>
      <c r="CZ24" s="13"/>
      <c r="DA24" s="13"/>
      <c r="DB24" s="13"/>
      <c r="DC24" s="13"/>
      <c r="DD24" s="13"/>
      <c r="DE24" s="12"/>
      <c r="DF24" s="12"/>
      <c r="DG24" s="12"/>
      <c r="DH24" s="12"/>
      <c r="DI24" s="12"/>
      <c r="DJ24" s="12"/>
      <c r="DK24" s="12"/>
      <c r="DL24" s="12"/>
      <c r="DM24" s="353" t="s">
        <v>27</v>
      </c>
      <c r="DN24" s="354"/>
      <c r="DO24" s="355"/>
      <c r="DP24" s="333">
        <f>SUMIF($EI$30:$EL$54,"不",$DZ$30:$EH$54)+SUMIF($EI$30:$EL$54,"非",$DZ$30:$EH$54)+SUMIF($EI$65:$EL$109,"不",$DZ$65:$EH$109)+SUMIF($EI$65:$EL$109,"非",$DZ$65:$EH$109)</f>
        <v>0</v>
      </c>
      <c r="DQ24" s="334"/>
      <c r="DR24" s="334"/>
      <c r="DS24" s="334"/>
      <c r="DT24" s="334"/>
      <c r="DU24" s="334"/>
      <c r="DV24" s="334"/>
      <c r="DW24" s="335"/>
      <c r="DX24" s="233">
        <f>ROUNDDOWN(0*DP24,0)</f>
        <v>0</v>
      </c>
      <c r="DY24" s="234"/>
      <c r="DZ24" s="234"/>
      <c r="EA24" s="234"/>
      <c r="EB24" s="234"/>
      <c r="EC24" s="234"/>
      <c r="ED24" s="8" t="str">
        <f t="shared" si="3"/>
        <v>*</v>
      </c>
      <c r="EE24" s="333">
        <f>DP24+DX24</f>
        <v>0</v>
      </c>
      <c r="EF24" s="334"/>
      <c r="EG24" s="334"/>
      <c r="EH24" s="334"/>
      <c r="EI24" s="334"/>
      <c r="EJ24" s="334"/>
      <c r="EK24" s="334"/>
      <c r="EL24" s="335"/>
      <c r="EM24" s="2"/>
      <c r="EN24" s="2"/>
    </row>
    <row r="25" spans="2:147" s="3" customFormat="1" ht="25.5" customHeight="1" thickBot="1">
      <c r="B25" s="159" t="s">
        <v>66</v>
      </c>
      <c r="C25" s="160"/>
      <c r="D25" s="126"/>
      <c r="E25" s="16"/>
      <c r="F25" s="89" t="s">
        <v>10</v>
      </c>
      <c r="G25" s="127">
        <f>SUM(G22:G24)</f>
        <v>0</v>
      </c>
      <c r="H25" s="229">
        <f>SUM(H22:K24)</f>
        <v>0</v>
      </c>
      <c r="I25" s="230"/>
      <c r="J25" s="230"/>
      <c r="K25" s="230"/>
      <c r="L25" s="91" t="str">
        <f t="shared" si="0"/>
        <v>*</v>
      </c>
      <c r="M25" s="231">
        <f>SUM(G25:K25)</f>
        <v>0</v>
      </c>
      <c r="N25" s="231"/>
      <c r="O25" s="231"/>
      <c r="P25" s="231"/>
      <c r="Q25" s="231"/>
      <c r="R25" s="231"/>
      <c r="S25" s="231"/>
      <c r="T25" s="232"/>
      <c r="U25" s="2"/>
      <c r="V25" s="2"/>
      <c r="Y25" s="12"/>
      <c r="Z25" s="16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3"/>
      <c r="AP25" s="13"/>
      <c r="AQ25" s="13"/>
      <c r="AR25" s="13"/>
      <c r="AS25" s="13"/>
      <c r="AT25" s="13"/>
      <c r="AU25" s="13"/>
      <c r="AV25" s="12"/>
      <c r="AW25" s="12"/>
      <c r="AX25" s="12"/>
      <c r="AY25" s="12"/>
      <c r="AZ25" s="12"/>
      <c r="BA25" s="12"/>
      <c r="BB25" s="12"/>
      <c r="BC25" s="12"/>
      <c r="BD25" s="356" t="s">
        <v>10</v>
      </c>
      <c r="BE25" s="357"/>
      <c r="BF25" s="358"/>
      <c r="BG25" s="359">
        <f>SUM(BG22:BN24)</f>
        <v>0</v>
      </c>
      <c r="BH25" s="360"/>
      <c r="BI25" s="360"/>
      <c r="BJ25" s="360"/>
      <c r="BK25" s="360"/>
      <c r="BL25" s="360"/>
      <c r="BM25" s="360"/>
      <c r="BN25" s="361"/>
      <c r="BO25" s="229">
        <f>SUM(BO22:BT24)</f>
        <v>0</v>
      </c>
      <c r="BP25" s="230"/>
      <c r="BQ25" s="230"/>
      <c r="BR25" s="230"/>
      <c r="BS25" s="230"/>
      <c r="BT25" s="230"/>
      <c r="BU25" s="57" t="str">
        <f>IF(LEN($BH$8)=14,"","*")</f>
        <v>*</v>
      </c>
      <c r="BV25" s="362">
        <f>SUM(BG25:BT25)</f>
        <v>0</v>
      </c>
      <c r="BW25" s="363"/>
      <c r="BX25" s="363"/>
      <c r="BY25" s="363"/>
      <c r="BZ25" s="363"/>
      <c r="CA25" s="363"/>
      <c r="CB25" s="363"/>
      <c r="CC25" s="364"/>
      <c r="CD25" s="2"/>
      <c r="CE25" s="2"/>
      <c r="CH25" s="12"/>
      <c r="CI25" s="16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3"/>
      <c r="CY25" s="13"/>
      <c r="CZ25" s="13"/>
      <c r="DA25" s="13"/>
      <c r="DB25" s="13"/>
      <c r="DC25" s="13"/>
      <c r="DD25" s="13"/>
      <c r="DE25" s="12"/>
      <c r="DF25" s="12"/>
      <c r="DG25" s="12"/>
      <c r="DH25" s="12"/>
      <c r="DI25" s="12"/>
      <c r="DJ25" s="12"/>
      <c r="DK25" s="12"/>
      <c r="DL25" s="12"/>
      <c r="DM25" s="372" t="s">
        <v>10</v>
      </c>
      <c r="DN25" s="373"/>
      <c r="DO25" s="374"/>
      <c r="DP25" s="362">
        <f>SUM(DP22:DW24)</f>
        <v>0</v>
      </c>
      <c r="DQ25" s="363"/>
      <c r="DR25" s="363"/>
      <c r="DS25" s="363"/>
      <c r="DT25" s="363"/>
      <c r="DU25" s="363"/>
      <c r="DV25" s="363"/>
      <c r="DW25" s="364"/>
      <c r="DX25" s="370">
        <f>SUM(DX22:EC24)</f>
        <v>0</v>
      </c>
      <c r="DY25" s="371"/>
      <c r="DZ25" s="371"/>
      <c r="EA25" s="371"/>
      <c r="EB25" s="371"/>
      <c r="EC25" s="371"/>
      <c r="ED25" s="9" t="str">
        <f>IF(LEN($DQ$8)=14,"","*")</f>
        <v>*</v>
      </c>
      <c r="EE25" s="362">
        <f>SUM(DP25:EC25)</f>
        <v>0</v>
      </c>
      <c r="EF25" s="363"/>
      <c r="EG25" s="363"/>
      <c r="EH25" s="363"/>
      <c r="EI25" s="363"/>
      <c r="EJ25" s="363"/>
      <c r="EK25" s="363"/>
      <c r="EL25" s="364"/>
      <c r="EM25" s="2"/>
      <c r="EN25" s="2"/>
    </row>
    <row r="26" spans="2:147" s="3" customFormat="1" ht="25.5" customHeight="1" thickBot="1">
      <c r="B26" s="158"/>
      <c r="C26" s="158"/>
      <c r="D26" s="80"/>
      <c r="E26" s="92"/>
      <c r="F26" s="378" t="s">
        <v>45</v>
      </c>
      <c r="G26" s="379"/>
      <c r="H26" s="379"/>
      <c r="I26" s="379"/>
      <c r="J26" s="379"/>
      <c r="K26" s="379"/>
      <c r="L26" s="380"/>
      <c r="M26" s="240">
        <f>M25</f>
        <v>0</v>
      </c>
      <c r="N26" s="240"/>
      <c r="O26" s="240"/>
      <c r="P26" s="240"/>
      <c r="Q26" s="240"/>
      <c r="R26" s="240"/>
      <c r="S26" s="240"/>
      <c r="T26" s="241"/>
      <c r="U26" s="2"/>
      <c r="V26" s="2"/>
      <c r="Y26" s="12"/>
      <c r="Z26" s="16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3"/>
      <c r="AP26" s="13"/>
      <c r="AQ26" s="13"/>
      <c r="AR26" s="13"/>
      <c r="AS26" s="13"/>
      <c r="AT26" s="13"/>
      <c r="AU26" s="13"/>
      <c r="AV26" s="12"/>
      <c r="AW26" s="12"/>
      <c r="AX26" s="12"/>
      <c r="AY26" s="12"/>
      <c r="AZ26" s="12"/>
      <c r="BA26" s="12"/>
      <c r="BB26" s="12"/>
      <c r="BC26" s="12"/>
      <c r="BD26" s="381" t="s">
        <v>45</v>
      </c>
      <c r="BE26" s="382"/>
      <c r="BF26" s="382"/>
      <c r="BG26" s="382"/>
      <c r="BH26" s="382"/>
      <c r="BI26" s="382"/>
      <c r="BJ26" s="382"/>
      <c r="BK26" s="382"/>
      <c r="BL26" s="382"/>
      <c r="BM26" s="382"/>
      <c r="BN26" s="382"/>
      <c r="BO26" s="382"/>
      <c r="BP26" s="382"/>
      <c r="BQ26" s="382"/>
      <c r="BR26" s="382"/>
      <c r="BS26" s="382"/>
      <c r="BT26" s="382"/>
      <c r="BU26" s="382"/>
      <c r="BV26" s="291">
        <f>BV25</f>
        <v>0</v>
      </c>
      <c r="BW26" s="292"/>
      <c r="BX26" s="292"/>
      <c r="BY26" s="292"/>
      <c r="BZ26" s="292"/>
      <c r="CA26" s="292"/>
      <c r="CB26" s="292"/>
      <c r="CC26" s="293"/>
      <c r="CD26" s="6"/>
      <c r="CE26" s="2"/>
      <c r="CH26" s="12"/>
      <c r="CI26" s="16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3"/>
      <c r="CY26" s="13"/>
      <c r="CZ26" s="13"/>
      <c r="DA26" s="13"/>
      <c r="DB26" s="13"/>
      <c r="DC26" s="13"/>
      <c r="DD26" s="13"/>
      <c r="DE26" s="12"/>
      <c r="DF26" s="12"/>
      <c r="DG26" s="12"/>
      <c r="DH26" s="12"/>
      <c r="DI26" s="12"/>
      <c r="DJ26" s="12"/>
      <c r="DK26" s="12"/>
      <c r="DL26" s="12"/>
      <c r="DM26" s="375" t="s">
        <v>45</v>
      </c>
      <c r="DN26" s="376"/>
      <c r="DO26" s="376"/>
      <c r="DP26" s="376"/>
      <c r="DQ26" s="376"/>
      <c r="DR26" s="376"/>
      <c r="DS26" s="376"/>
      <c r="DT26" s="376"/>
      <c r="DU26" s="376"/>
      <c r="DV26" s="376"/>
      <c r="DW26" s="376"/>
      <c r="DX26" s="376"/>
      <c r="DY26" s="376"/>
      <c r="DZ26" s="376"/>
      <c r="EA26" s="376"/>
      <c r="EB26" s="376"/>
      <c r="EC26" s="376"/>
      <c r="ED26" s="377"/>
      <c r="EE26" s="291">
        <f>EE25</f>
        <v>0</v>
      </c>
      <c r="EF26" s="292"/>
      <c r="EG26" s="292"/>
      <c r="EH26" s="292"/>
      <c r="EI26" s="292"/>
      <c r="EJ26" s="292"/>
      <c r="EK26" s="292"/>
      <c r="EL26" s="293"/>
      <c r="EM26" s="2"/>
      <c r="EN26" s="2"/>
      <c r="EO26" s="58" t="s">
        <v>49</v>
      </c>
      <c r="EP26" s="59">
        <f>SUMIF($EI$30:$EL$54,"",$DZ$30:$EH$54)+SUMIF($EI$65:$EL$109,"",$DZ$65:$EH$109)</f>
        <v>0</v>
      </c>
      <c r="EQ26" s="60" t="s">
        <v>50</v>
      </c>
    </row>
    <row r="27" spans="2:147" s="3" customFormat="1" ht="10.5" customHeight="1">
      <c r="B27" s="16"/>
      <c r="C27" s="16"/>
      <c r="D27" s="16"/>
      <c r="E27" s="16"/>
      <c r="F27" s="61"/>
      <c r="G27" s="61"/>
      <c r="H27" s="61"/>
      <c r="I27" s="61"/>
      <c r="J27" s="61"/>
      <c r="K27" s="61"/>
      <c r="L27" s="61"/>
      <c r="M27" s="62"/>
      <c r="N27" s="62"/>
      <c r="O27" s="62"/>
      <c r="P27" s="62"/>
      <c r="Q27" s="62"/>
      <c r="R27" s="62"/>
      <c r="S27" s="62"/>
      <c r="T27" s="62"/>
      <c r="U27" s="2"/>
      <c r="V27" s="2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3"/>
      <c r="AP27" s="13"/>
      <c r="AQ27" s="13"/>
      <c r="AR27" s="13"/>
      <c r="AS27" s="13"/>
      <c r="AT27" s="13"/>
      <c r="AU27" s="13"/>
      <c r="AV27" s="16"/>
      <c r="AW27" s="16"/>
      <c r="AX27" s="16"/>
      <c r="AY27" s="16"/>
      <c r="AZ27" s="16"/>
      <c r="BA27" s="16"/>
      <c r="BB27" s="16"/>
      <c r="BC27" s="16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2"/>
      <c r="BW27" s="62"/>
      <c r="BX27" s="62"/>
      <c r="BY27" s="62"/>
      <c r="BZ27" s="62"/>
      <c r="CA27" s="62"/>
      <c r="CB27" s="62"/>
      <c r="CC27" s="62"/>
      <c r="CD27" s="6"/>
      <c r="CE27" s="2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3"/>
      <c r="CY27" s="13"/>
      <c r="CZ27" s="13"/>
      <c r="DA27" s="13"/>
      <c r="DB27" s="13"/>
      <c r="DC27" s="13"/>
      <c r="DD27" s="13"/>
      <c r="DE27" s="16"/>
      <c r="DF27" s="16"/>
      <c r="DG27" s="16"/>
      <c r="DH27" s="16"/>
      <c r="DI27" s="16"/>
      <c r="DJ27" s="16"/>
      <c r="DK27" s="16"/>
      <c r="DL27" s="16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2"/>
      <c r="EF27" s="62"/>
      <c r="EG27" s="62"/>
      <c r="EH27" s="62"/>
      <c r="EI27" s="62"/>
      <c r="EJ27" s="62"/>
      <c r="EK27" s="62"/>
      <c r="EL27" s="62"/>
      <c r="EM27" s="2"/>
      <c r="EN27" s="2"/>
      <c r="EO27" s="7"/>
      <c r="EP27" s="63"/>
      <c r="EQ27" s="60"/>
    </row>
    <row r="28" spans="2:147" s="3" customFormat="1" ht="15" customHeight="1" thickBot="1">
      <c r="B28" s="5"/>
      <c r="C28" s="5"/>
      <c r="D28" s="5"/>
      <c r="E28" s="5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2"/>
      <c r="V28" s="2"/>
      <c r="Y28" s="5"/>
      <c r="Z28" s="5"/>
      <c r="AA28" s="5"/>
      <c r="AB28" s="4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2"/>
      <c r="CE28" s="2"/>
      <c r="CH28" s="5"/>
      <c r="CI28" s="5"/>
      <c r="CJ28" s="5"/>
      <c r="CK28" s="4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2"/>
      <c r="EN28" s="2"/>
      <c r="EQ28" s="60" t="s">
        <v>51</v>
      </c>
    </row>
    <row r="29" spans="2:147" s="56" customFormat="1" ht="22.5" customHeight="1">
      <c r="B29" s="99" t="s">
        <v>1</v>
      </c>
      <c r="C29" s="98" t="s">
        <v>64</v>
      </c>
      <c r="D29" s="77" t="s">
        <v>2</v>
      </c>
      <c r="E29" s="77" t="s">
        <v>5</v>
      </c>
      <c r="F29" s="77" t="s">
        <v>4</v>
      </c>
      <c r="G29" s="77" t="s">
        <v>58</v>
      </c>
      <c r="H29" s="192" t="s">
        <v>52</v>
      </c>
      <c r="I29" s="193"/>
      <c r="J29" s="193"/>
      <c r="K29" s="193"/>
      <c r="L29" s="193"/>
      <c r="M29" s="193"/>
      <c r="N29" s="193"/>
      <c r="O29" s="193"/>
      <c r="P29" s="194"/>
      <c r="Q29" s="192" t="s">
        <v>31</v>
      </c>
      <c r="R29" s="193"/>
      <c r="S29" s="193"/>
      <c r="T29" s="195"/>
      <c r="U29" s="67"/>
      <c r="V29" s="67"/>
      <c r="Y29" s="70" t="s">
        <v>1</v>
      </c>
      <c r="Z29" s="103" t="s">
        <v>64</v>
      </c>
      <c r="AA29" s="192" t="s">
        <v>2</v>
      </c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71" t="s">
        <v>5</v>
      </c>
      <c r="BE29" s="192" t="s">
        <v>4</v>
      </c>
      <c r="BF29" s="193"/>
      <c r="BG29" s="193"/>
      <c r="BH29" s="193"/>
      <c r="BI29" s="194"/>
      <c r="BJ29" s="192" t="s">
        <v>33</v>
      </c>
      <c r="BK29" s="193"/>
      <c r="BL29" s="193"/>
      <c r="BM29" s="193"/>
      <c r="BN29" s="193"/>
      <c r="BO29" s="193"/>
      <c r="BP29" s="194"/>
      <c r="BQ29" s="192" t="s">
        <v>32</v>
      </c>
      <c r="BR29" s="193"/>
      <c r="BS29" s="193"/>
      <c r="BT29" s="193"/>
      <c r="BU29" s="193"/>
      <c r="BV29" s="193"/>
      <c r="BW29" s="193"/>
      <c r="BX29" s="193"/>
      <c r="BY29" s="194"/>
      <c r="BZ29" s="192" t="s">
        <v>31</v>
      </c>
      <c r="CA29" s="193"/>
      <c r="CB29" s="193"/>
      <c r="CC29" s="195"/>
      <c r="CD29" s="67"/>
      <c r="CE29" s="67"/>
      <c r="CH29" s="99" t="s">
        <v>1</v>
      </c>
      <c r="CI29" s="103" t="s">
        <v>64</v>
      </c>
      <c r="CJ29" s="192" t="s">
        <v>2</v>
      </c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3"/>
      <c r="DI29" s="193"/>
      <c r="DJ29" s="193"/>
      <c r="DK29" s="193"/>
      <c r="DL29" s="193"/>
      <c r="DM29" s="77" t="s">
        <v>5</v>
      </c>
      <c r="DN29" s="192" t="s">
        <v>4</v>
      </c>
      <c r="DO29" s="193"/>
      <c r="DP29" s="193"/>
      <c r="DQ29" s="193"/>
      <c r="DR29" s="194"/>
      <c r="DS29" s="192" t="s">
        <v>33</v>
      </c>
      <c r="DT29" s="193"/>
      <c r="DU29" s="193"/>
      <c r="DV29" s="193"/>
      <c r="DW29" s="193"/>
      <c r="DX29" s="193"/>
      <c r="DY29" s="194"/>
      <c r="DZ29" s="192" t="s">
        <v>32</v>
      </c>
      <c r="EA29" s="193"/>
      <c r="EB29" s="193"/>
      <c r="EC29" s="193"/>
      <c r="ED29" s="193"/>
      <c r="EE29" s="193"/>
      <c r="EF29" s="193"/>
      <c r="EG29" s="193"/>
      <c r="EH29" s="194"/>
      <c r="EI29" s="192" t="s">
        <v>31</v>
      </c>
      <c r="EJ29" s="193"/>
      <c r="EK29" s="193"/>
      <c r="EL29" s="195"/>
      <c r="EM29" s="67"/>
      <c r="EN29" s="67"/>
      <c r="EO29" s="51" t="s">
        <v>15</v>
      </c>
      <c r="EP29" s="52"/>
    </row>
    <row r="30" spans="2:147" s="19" customFormat="1" ht="24" customHeight="1">
      <c r="B30" s="104">
        <v>1</v>
      </c>
      <c r="C30" s="40"/>
      <c r="D30" s="142"/>
      <c r="E30" s="100"/>
      <c r="F30" s="154"/>
      <c r="G30" s="154"/>
      <c r="H30" s="167" t="str">
        <f>IF(G30="","",F30*G30)</f>
        <v/>
      </c>
      <c r="I30" s="168"/>
      <c r="J30" s="168"/>
      <c r="K30" s="168"/>
      <c r="L30" s="168"/>
      <c r="M30" s="168"/>
      <c r="N30" s="168"/>
      <c r="O30" s="168"/>
      <c r="P30" s="169"/>
      <c r="Q30" s="211"/>
      <c r="R30" s="212"/>
      <c r="S30" s="212"/>
      <c r="T30" s="213"/>
      <c r="U30" s="18"/>
      <c r="V30" s="18"/>
      <c r="Y30" s="104">
        <v>1</v>
      </c>
      <c r="Z30" s="105" t="str">
        <f>IF(C30="","",C30)</f>
        <v/>
      </c>
      <c r="AA30" s="170" t="str">
        <f t="shared" ref="AA30:AA54" si="4">IF(D30="","",D30)</f>
        <v/>
      </c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05" t="str">
        <f>IF(E30="","",E30)</f>
        <v/>
      </c>
      <c r="BE30" s="165" t="str">
        <f>IF(F30="","",F30)</f>
        <v/>
      </c>
      <c r="BF30" s="165"/>
      <c r="BG30" s="165"/>
      <c r="BH30" s="165"/>
      <c r="BI30" s="165"/>
      <c r="BJ30" s="166" t="str">
        <f>IF(G30="","",G30)</f>
        <v/>
      </c>
      <c r="BK30" s="166"/>
      <c r="BL30" s="166"/>
      <c r="BM30" s="166"/>
      <c r="BN30" s="166"/>
      <c r="BO30" s="166"/>
      <c r="BP30" s="166"/>
      <c r="BQ30" s="166" t="str">
        <f>H30</f>
        <v/>
      </c>
      <c r="BR30" s="166"/>
      <c r="BS30" s="166"/>
      <c r="BT30" s="166"/>
      <c r="BU30" s="166"/>
      <c r="BV30" s="166"/>
      <c r="BW30" s="166"/>
      <c r="BX30" s="166"/>
      <c r="BY30" s="166"/>
      <c r="BZ30" s="175" t="str">
        <f t="shared" ref="BZ30:BZ54" si="5">IF(Q30="","",Q30)</f>
        <v/>
      </c>
      <c r="CA30" s="175"/>
      <c r="CB30" s="175"/>
      <c r="CC30" s="176"/>
      <c r="CD30" s="18"/>
      <c r="CE30" s="18"/>
      <c r="CH30" s="104">
        <v>1</v>
      </c>
      <c r="CI30" s="105" t="str">
        <f>IF(Z30="","",Z30)</f>
        <v/>
      </c>
      <c r="CJ30" s="170" t="str">
        <f>IF(AA30="","",AA30)</f>
        <v/>
      </c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  <c r="DG30" s="171"/>
      <c r="DH30" s="171"/>
      <c r="DI30" s="171"/>
      <c r="DJ30" s="171"/>
      <c r="DK30" s="171"/>
      <c r="DL30" s="171"/>
      <c r="DM30" s="116" t="str">
        <f>IF(BD30="","",BD30)</f>
        <v/>
      </c>
      <c r="DN30" s="165" t="str">
        <f t="shared" ref="DN30:DN54" si="6">IF(BE30="","",BE30)</f>
        <v/>
      </c>
      <c r="DO30" s="165"/>
      <c r="DP30" s="165"/>
      <c r="DQ30" s="165"/>
      <c r="DR30" s="165"/>
      <c r="DS30" s="166" t="str">
        <f t="shared" ref="DS30:DS54" si="7">IF(BJ30="","",BJ30)</f>
        <v/>
      </c>
      <c r="DT30" s="166"/>
      <c r="DU30" s="166"/>
      <c r="DV30" s="166"/>
      <c r="DW30" s="166"/>
      <c r="DX30" s="166"/>
      <c r="DY30" s="166"/>
      <c r="DZ30" s="206" t="str">
        <f>BQ30</f>
        <v/>
      </c>
      <c r="EA30" s="207"/>
      <c r="EB30" s="207"/>
      <c r="EC30" s="207"/>
      <c r="ED30" s="207"/>
      <c r="EE30" s="207"/>
      <c r="EF30" s="207"/>
      <c r="EG30" s="207"/>
      <c r="EH30" s="208"/>
      <c r="EI30" s="175" t="str">
        <f t="shared" ref="EI30:EI54" si="8">IF(BZ30="","",BZ30)</f>
        <v/>
      </c>
      <c r="EJ30" s="175"/>
      <c r="EK30" s="175"/>
      <c r="EL30" s="176"/>
      <c r="EM30" s="67"/>
      <c r="EN30" s="67"/>
      <c r="EO30" s="53">
        <v>0.1</v>
      </c>
      <c r="EP30" s="54" t="s">
        <v>19</v>
      </c>
    </row>
    <row r="31" spans="2:147" s="19" customFormat="1" ht="24" customHeight="1">
      <c r="B31" s="104">
        <v>2</v>
      </c>
      <c r="C31" s="40"/>
      <c r="D31" s="142"/>
      <c r="E31" s="100"/>
      <c r="F31" s="154"/>
      <c r="G31" s="154"/>
      <c r="H31" s="167" t="str">
        <f t="shared" ref="H31:H43" si="9">IF(G31="","",F31*G31)</f>
        <v/>
      </c>
      <c r="I31" s="168"/>
      <c r="J31" s="168"/>
      <c r="K31" s="168"/>
      <c r="L31" s="168"/>
      <c r="M31" s="168"/>
      <c r="N31" s="168"/>
      <c r="O31" s="168"/>
      <c r="P31" s="169"/>
      <c r="Q31" s="211"/>
      <c r="R31" s="212"/>
      <c r="S31" s="212"/>
      <c r="T31" s="213"/>
      <c r="U31" s="18"/>
      <c r="V31" s="18"/>
      <c r="Y31" s="104">
        <v>2</v>
      </c>
      <c r="Z31" s="105" t="str">
        <f t="shared" ref="Z31:Z54" si="10">IF(C31="","",C31)</f>
        <v/>
      </c>
      <c r="AA31" s="170" t="str">
        <f t="shared" si="4"/>
        <v/>
      </c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05" t="str">
        <f t="shared" ref="BD31:BD54" si="11">IF(E31="","",E31)</f>
        <v/>
      </c>
      <c r="BE31" s="165" t="str">
        <f t="shared" ref="BE31:BE51" si="12">IF(F31="","",F31)</f>
        <v/>
      </c>
      <c r="BF31" s="165"/>
      <c r="BG31" s="165"/>
      <c r="BH31" s="165"/>
      <c r="BI31" s="165"/>
      <c r="BJ31" s="167" t="str">
        <f t="shared" ref="BJ31:BJ54" si="13">IF(G31="","",G31)</f>
        <v/>
      </c>
      <c r="BK31" s="168"/>
      <c r="BL31" s="168"/>
      <c r="BM31" s="168"/>
      <c r="BN31" s="168"/>
      <c r="BO31" s="168"/>
      <c r="BP31" s="169"/>
      <c r="BQ31" s="166" t="str">
        <f>H31</f>
        <v/>
      </c>
      <c r="BR31" s="166"/>
      <c r="BS31" s="166"/>
      <c r="BT31" s="166"/>
      <c r="BU31" s="166"/>
      <c r="BV31" s="166"/>
      <c r="BW31" s="166"/>
      <c r="BX31" s="166"/>
      <c r="BY31" s="166"/>
      <c r="BZ31" s="175" t="str">
        <f t="shared" si="5"/>
        <v/>
      </c>
      <c r="CA31" s="175"/>
      <c r="CB31" s="175"/>
      <c r="CC31" s="176"/>
      <c r="CD31" s="18"/>
      <c r="CE31" s="18"/>
      <c r="CH31" s="104">
        <v>2</v>
      </c>
      <c r="CI31" s="105" t="str">
        <f t="shared" ref="CI31:CI54" si="14">IF(Z31="","",Z31)</f>
        <v/>
      </c>
      <c r="CJ31" s="170" t="str">
        <f t="shared" ref="CJ31:CJ54" si="15">IF(AA31="","",AA31)</f>
        <v/>
      </c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16" t="str">
        <f t="shared" ref="DM31:DM54" si="16">IF(BD31="","",BD31)</f>
        <v/>
      </c>
      <c r="DN31" s="165" t="str">
        <f t="shared" si="6"/>
        <v/>
      </c>
      <c r="DO31" s="165"/>
      <c r="DP31" s="165"/>
      <c r="DQ31" s="165"/>
      <c r="DR31" s="165"/>
      <c r="DS31" s="166" t="str">
        <f t="shared" si="7"/>
        <v/>
      </c>
      <c r="DT31" s="166"/>
      <c r="DU31" s="166"/>
      <c r="DV31" s="166"/>
      <c r="DW31" s="166"/>
      <c r="DX31" s="166"/>
      <c r="DY31" s="166"/>
      <c r="DZ31" s="206" t="str">
        <f t="shared" ref="DZ31:DZ54" si="17">BQ31</f>
        <v/>
      </c>
      <c r="EA31" s="207"/>
      <c r="EB31" s="207"/>
      <c r="EC31" s="207"/>
      <c r="ED31" s="207"/>
      <c r="EE31" s="207"/>
      <c r="EF31" s="207"/>
      <c r="EG31" s="207"/>
      <c r="EH31" s="208"/>
      <c r="EI31" s="175" t="str">
        <f t="shared" si="8"/>
        <v/>
      </c>
      <c r="EJ31" s="175"/>
      <c r="EK31" s="175"/>
      <c r="EL31" s="176"/>
      <c r="EM31" s="67"/>
      <c r="EN31" s="67"/>
      <c r="EO31" s="55" t="s">
        <v>16</v>
      </c>
      <c r="EP31" s="54" t="s">
        <v>20</v>
      </c>
    </row>
    <row r="32" spans="2:147" s="19" customFormat="1" ht="24" customHeight="1">
      <c r="B32" s="104">
        <v>3</v>
      </c>
      <c r="C32" s="40"/>
      <c r="D32" s="142"/>
      <c r="E32" s="100"/>
      <c r="F32" s="154"/>
      <c r="G32" s="154"/>
      <c r="H32" s="167" t="str">
        <f t="shared" si="9"/>
        <v/>
      </c>
      <c r="I32" s="168"/>
      <c r="J32" s="168"/>
      <c r="K32" s="168"/>
      <c r="L32" s="168"/>
      <c r="M32" s="168"/>
      <c r="N32" s="168"/>
      <c r="O32" s="168"/>
      <c r="P32" s="169"/>
      <c r="Q32" s="211"/>
      <c r="R32" s="212"/>
      <c r="S32" s="212"/>
      <c r="T32" s="213"/>
      <c r="U32" s="18"/>
      <c r="V32" s="18"/>
      <c r="Y32" s="104">
        <v>3</v>
      </c>
      <c r="Z32" s="105" t="str">
        <f t="shared" si="10"/>
        <v/>
      </c>
      <c r="AA32" s="170" t="str">
        <f t="shared" si="4"/>
        <v/>
      </c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05" t="str">
        <f t="shared" si="11"/>
        <v/>
      </c>
      <c r="BE32" s="165" t="str">
        <f t="shared" si="12"/>
        <v/>
      </c>
      <c r="BF32" s="165"/>
      <c r="BG32" s="165"/>
      <c r="BH32" s="165"/>
      <c r="BI32" s="165"/>
      <c r="BJ32" s="167" t="str">
        <f t="shared" si="13"/>
        <v/>
      </c>
      <c r="BK32" s="168"/>
      <c r="BL32" s="168"/>
      <c r="BM32" s="168"/>
      <c r="BN32" s="168"/>
      <c r="BO32" s="168"/>
      <c r="BP32" s="169"/>
      <c r="BQ32" s="166" t="str">
        <f t="shared" ref="BQ32:BQ51" si="18">H32</f>
        <v/>
      </c>
      <c r="BR32" s="166"/>
      <c r="BS32" s="166"/>
      <c r="BT32" s="166"/>
      <c r="BU32" s="166"/>
      <c r="BV32" s="166"/>
      <c r="BW32" s="166"/>
      <c r="BX32" s="166"/>
      <c r="BY32" s="166"/>
      <c r="BZ32" s="175" t="str">
        <f t="shared" si="5"/>
        <v/>
      </c>
      <c r="CA32" s="175"/>
      <c r="CB32" s="175"/>
      <c r="CC32" s="176"/>
      <c r="CD32" s="18"/>
      <c r="CE32" s="18"/>
      <c r="CH32" s="104">
        <v>3</v>
      </c>
      <c r="CI32" s="105" t="str">
        <f t="shared" si="14"/>
        <v/>
      </c>
      <c r="CJ32" s="170" t="str">
        <f t="shared" si="15"/>
        <v/>
      </c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16" t="str">
        <f t="shared" si="16"/>
        <v/>
      </c>
      <c r="DN32" s="165" t="str">
        <f t="shared" si="6"/>
        <v/>
      </c>
      <c r="DO32" s="165"/>
      <c r="DP32" s="165"/>
      <c r="DQ32" s="165"/>
      <c r="DR32" s="165"/>
      <c r="DS32" s="166" t="str">
        <f t="shared" si="7"/>
        <v/>
      </c>
      <c r="DT32" s="166"/>
      <c r="DU32" s="166"/>
      <c r="DV32" s="166"/>
      <c r="DW32" s="166"/>
      <c r="DX32" s="166"/>
      <c r="DY32" s="166"/>
      <c r="DZ32" s="206" t="str">
        <f t="shared" si="17"/>
        <v/>
      </c>
      <c r="EA32" s="207"/>
      <c r="EB32" s="207"/>
      <c r="EC32" s="207"/>
      <c r="ED32" s="207"/>
      <c r="EE32" s="207"/>
      <c r="EF32" s="207"/>
      <c r="EG32" s="207"/>
      <c r="EH32" s="208"/>
      <c r="EI32" s="175" t="str">
        <f t="shared" si="8"/>
        <v/>
      </c>
      <c r="EJ32" s="175"/>
      <c r="EK32" s="175"/>
      <c r="EL32" s="176"/>
      <c r="EM32" s="67"/>
      <c r="EN32" s="67"/>
      <c r="EO32" s="55" t="s">
        <v>17</v>
      </c>
      <c r="EP32" s="54" t="s">
        <v>21</v>
      </c>
    </row>
    <row r="33" spans="2:146" s="19" customFormat="1" ht="24" customHeight="1">
      <c r="B33" s="104">
        <v>4</v>
      </c>
      <c r="C33" s="40"/>
      <c r="D33" s="142"/>
      <c r="E33" s="100"/>
      <c r="F33" s="154"/>
      <c r="G33" s="154"/>
      <c r="H33" s="167" t="str">
        <f t="shared" si="9"/>
        <v/>
      </c>
      <c r="I33" s="168"/>
      <c r="J33" s="168"/>
      <c r="K33" s="168"/>
      <c r="L33" s="168"/>
      <c r="M33" s="168"/>
      <c r="N33" s="168"/>
      <c r="O33" s="168"/>
      <c r="P33" s="169"/>
      <c r="Q33" s="211"/>
      <c r="R33" s="212"/>
      <c r="S33" s="212"/>
      <c r="T33" s="213"/>
      <c r="U33" s="18"/>
      <c r="V33" s="18"/>
      <c r="Y33" s="104">
        <v>4</v>
      </c>
      <c r="Z33" s="105" t="str">
        <f t="shared" si="10"/>
        <v/>
      </c>
      <c r="AA33" s="170" t="str">
        <f t="shared" si="4"/>
        <v/>
      </c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05" t="str">
        <f t="shared" si="11"/>
        <v/>
      </c>
      <c r="BE33" s="165" t="str">
        <f t="shared" si="12"/>
        <v/>
      </c>
      <c r="BF33" s="165"/>
      <c r="BG33" s="165"/>
      <c r="BH33" s="165"/>
      <c r="BI33" s="165"/>
      <c r="BJ33" s="167" t="str">
        <f t="shared" si="13"/>
        <v/>
      </c>
      <c r="BK33" s="168"/>
      <c r="BL33" s="168"/>
      <c r="BM33" s="168"/>
      <c r="BN33" s="168"/>
      <c r="BO33" s="168"/>
      <c r="BP33" s="169"/>
      <c r="BQ33" s="166" t="str">
        <f t="shared" si="18"/>
        <v/>
      </c>
      <c r="BR33" s="166"/>
      <c r="BS33" s="166"/>
      <c r="BT33" s="166"/>
      <c r="BU33" s="166"/>
      <c r="BV33" s="166"/>
      <c r="BW33" s="166"/>
      <c r="BX33" s="166"/>
      <c r="BY33" s="166"/>
      <c r="BZ33" s="175" t="str">
        <f t="shared" si="5"/>
        <v/>
      </c>
      <c r="CA33" s="175"/>
      <c r="CB33" s="175"/>
      <c r="CC33" s="176"/>
      <c r="CD33" s="18"/>
      <c r="CE33" s="18"/>
      <c r="CH33" s="104">
        <v>4</v>
      </c>
      <c r="CI33" s="105" t="str">
        <f t="shared" si="14"/>
        <v/>
      </c>
      <c r="CJ33" s="170" t="str">
        <f t="shared" si="15"/>
        <v/>
      </c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16" t="str">
        <f t="shared" si="16"/>
        <v/>
      </c>
      <c r="DN33" s="165" t="str">
        <f t="shared" si="6"/>
        <v/>
      </c>
      <c r="DO33" s="165"/>
      <c r="DP33" s="165"/>
      <c r="DQ33" s="165"/>
      <c r="DR33" s="165"/>
      <c r="DS33" s="166" t="str">
        <f t="shared" si="7"/>
        <v/>
      </c>
      <c r="DT33" s="166"/>
      <c r="DU33" s="166"/>
      <c r="DV33" s="166"/>
      <c r="DW33" s="166"/>
      <c r="DX33" s="166"/>
      <c r="DY33" s="166"/>
      <c r="DZ33" s="206" t="str">
        <f t="shared" si="17"/>
        <v/>
      </c>
      <c r="EA33" s="207"/>
      <c r="EB33" s="207"/>
      <c r="EC33" s="207"/>
      <c r="ED33" s="207"/>
      <c r="EE33" s="207"/>
      <c r="EF33" s="207"/>
      <c r="EG33" s="207"/>
      <c r="EH33" s="208"/>
      <c r="EI33" s="175" t="str">
        <f t="shared" si="8"/>
        <v/>
      </c>
      <c r="EJ33" s="175"/>
      <c r="EK33" s="175"/>
      <c r="EL33" s="176"/>
      <c r="EM33" s="67"/>
      <c r="EN33" s="67"/>
      <c r="EO33" s="55" t="s">
        <v>18</v>
      </c>
      <c r="EP33" s="54" t="s">
        <v>22</v>
      </c>
    </row>
    <row r="34" spans="2:146" s="19" customFormat="1" ht="24" customHeight="1">
      <c r="B34" s="104">
        <v>5</v>
      </c>
      <c r="C34" s="40"/>
      <c r="D34" s="142"/>
      <c r="E34" s="100"/>
      <c r="F34" s="154"/>
      <c r="G34" s="154"/>
      <c r="H34" s="167" t="str">
        <f t="shared" si="9"/>
        <v/>
      </c>
      <c r="I34" s="168"/>
      <c r="J34" s="168"/>
      <c r="K34" s="168"/>
      <c r="L34" s="168"/>
      <c r="M34" s="168"/>
      <c r="N34" s="168"/>
      <c r="O34" s="168"/>
      <c r="P34" s="169"/>
      <c r="Q34" s="211"/>
      <c r="R34" s="212"/>
      <c r="S34" s="212"/>
      <c r="T34" s="213"/>
      <c r="U34" s="18"/>
      <c r="V34" s="18"/>
      <c r="Y34" s="104">
        <v>5</v>
      </c>
      <c r="Z34" s="105" t="str">
        <f t="shared" si="10"/>
        <v/>
      </c>
      <c r="AA34" s="170" t="str">
        <f t="shared" si="4"/>
        <v/>
      </c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05" t="str">
        <f t="shared" si="11"/>
        <v/>
      </c>
      <c r="BE34" s="165" t="str">
        <f t="shared" si="12"/>
        <v/>
      </c>
      <c r="BF34" s="165"/>
      <c r="BG34" s="165"/>
      <c r="BH34" s="165"/>
      <c r="BI34" s="165"/>
      <c r="BJ34" s="167" t="str">
        <f t="shared" si="13"/>
        <v/>
      </c>
      <c r="BK34" s="168"/>
      <c r="BL34" s="168"/>
      <c r="BM34" s="168"/>
      <c r="BN34" s="168"/>
      <c r="BO34" s="168"/>
      <c r="BP34" s="169"/>
      <c r="BQ34" s="166" t="str">
        <f t="shared" si="18"/>
        <v/>
      </c>
      <c r="BR34" s="166"/>
      <c r="BS34" s="166"/>
      <c r="BT34" s="166"/>
      <c r="BU34" s="166"/>
      <c r="BV34" s="166"/>
      <c r="BW34" s="166"/>
      <c r="BX34" s="166"/>
      <c r="BY34" s="166"/>
      <c r="BZ34" s="175" t="str">
        <f t="shared" si="5"/>
        <v/>
      </c>
      <c r="CA34" s="175"/>
      <c r="CB34" s="175"/>
      <c r="CC34" s="176"/>
      <c r="CD34" s="18"/>
      <c r="CE34" s="18"/>
      <c r="CH34" s="104">
        <v>5</v>
      </c>
      <c r="CI34" s="105" t="str">
        <f t="shared" si="14"/>
        <v/>
      </c>
      <c r="CJ34" s="170" t="str">
        <f t="shared" si="15"/>
        <v/>
      </c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  <c r="CX34" s="171"/>
      <c r="CY34" s="171"/>
      <c r="CZ34" s="171"/>
      <c r="DA34" s="171"/>
      <c r="DB34" s="171"/>
      <c r="DC34" s="171"/>
      <c r="DD34" s="171"/>
      <c r="DE34" s="171"/>
      <c r="DF34" s="171"/>
      <c r="DG34" s="171"/>
      <c r="DH34" s="171"/>
      <c r="DI34" s="171"/>
      <c r="DJ34" s="171"/>
      <c r="DK34" s="171"/>
      <c r="DL34" s="171"/>
      <c r="DM34" s="116" t="str">
        <f t="shared" si="16"/>
        <v/>
      </c>
      <c r="DN34" s="165" t="str">
        <f t="shared" si="6"/>
        <v/>
      </c>
      <c r="DO34" s="165"/>
      <c r="DP34" s="165"/>
      <c r="DQ34" s="165"/>
      <c r="DR34" s="165"/>
      <c r="DS34" s="166" t="str">
        <f t="shared" si="7"/>
        <v/>
      </c>
      <c r="DT34" s="166"/>
      <c r="DU34" s="166"/>
      <c r="DV34" s="166"/>
      <c r="DW34" s="166"/>
      <c r="DX34" s="166"/>
      <c r="DY34" s="166"/>
      <c r="DZ34" s="206" t="str">
        <f t="shared" si="17"/>
        <v/>
      </c>
      <c r="EA34" s="207"/>
      <c r="EB34" s="207"/>
      <c r="EC34" s="207"/>
      <c r="ED34" s="207"/>
      <c r="EE34" s="207"/>
      <c r="EF34" s="207"/>
      <c r="EG34" s="207"/>
      <c r="EH34" s="208"/>
      <c r="EI34" s="175" t="str">
        <f t="shared" si="8"/>
        <v/>
      </c>
      <c r="EJ34" s="175"/>
      <c r="EK34" s="175"/>
      <c r="EL34" s="176"/>
      <c r="EM34" s="67"/>
      <c r="EN34" s="67"/>
      <c r="EO34" s="56"/>
      <c r="EP34" s="56"/>
    </row>
    <row r="35" spans="2:146" s="19" customFormat="1" ht="24" customHeight="1">
      <c r="B35" s="104">
        <v>6</v>
      </c>
      <c r="C35" s="40"/>
      <c r="D35" s="142"/>
      <c r="E35" s="100"/>
      <c r="F35" s="154"/>
      <c r="G35" s="154"/>
      <c r="H35" s="167" t="str">
        <f t="shared" si="9"/>
        <v/>
      </c>
      <c r="I35" s="168"/>
      <c r="J35" s="168"/>
      <c r="K35" s="168"/>
      <c r="L35" s="168"/>
      <c r="M35" s="168"/>
      <c r="N35" s="168"/>
      <c r="O35" s="168"/>
      <c r="P35" s="169"/>
      <c r="Q35" s="211"/>
      <c r="R35" s="212"/>
      <c r="S35" s="212"/>
      <c r="T35" s="213"/>
      <c r="U35" s="18"/>
      <c r="V35" s="18"/>
      <c r="Y35" s="104">
        <v>6</v>
      </c>
      <c r="Z35" s="105" t="str">
        <f t="shared" si="10"/>
        <v/>
      </c>
      <c r="AA35" s="170" t="str">
        <f t="shared" si="4"/>
        <v/>
      </c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05" t="str">
        <f t="shared" si="11"/>
        <v/>
      </c>
      <c r="BE35" s="165" t="str">
        <f t="shared" si="12"/>
        <v/>
      </c>
      <c r="BF35" s="165"/>
      <c r="BG35" s="165"/>
      <c r="BH35" s="165"/>
      <c r="BI35" s="165"/>
      <c r="BJ35" s="167" t="str">
        <f t="shared" si="13"/>
        <v/>
      </c>
      <c r="BK35" s="168"/>
      <c r="BL35" s="168"/>
      <c r="BM35" s="168"/>
      <c r="BN35" s="168"/>
      <c r="BO35" s="168"/>
      <c r="BP35" s="169"/>
      <c r="BQ35" s="166" t="str">
        <f t="shared" si="18"/>
        <v/>
      </c>
      <c r="BR35" s="166"/>
      <c r="BS35" s="166"/>
      <c r="BT35" s="166"/>
      <c r="BU35" s="166"/>
      <c r="BV35" s="166"/>
      <c r="BW35" s="166"/>
      <c r="BX35" s="166"/>
      <c r="BY35" s="166"/>
      <c r="BZ35" s="175" t="str">
        <f t="shared" si="5"/>
        <v/>
      </c>
      <c r="CA35" s="175"/>
      <c r="CB35" s="175"/>
      <c r="CC35" s="176"/>
      <c r="CD35" s="18"/>
      <c r="CE35" s="18"/>
      <c r="CH35" s="104">
        <v>6</v>
      </c>
      <c r="CI35" s="105" t="str">
        <f t="shared" si="14"/>
        <v/>
      </c>
      <c r="CJ35" s="170" t="str">
        <f t="shared" si="15"/>
        <v/>
      </c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16" t="str">
        <f t="shared" si="16"/>
        <v/>
      </c>
      <c r="DN35" s="165" t="str">
        <f t="shared" si="6"/>
        <v/>
      </c>
      <c r="DO35" s="165"/>
      <c r="DP35" s="165"/>
      <c r="DQ35" s="165"/>
      <c r="DR35" s="165"/>
      <c r="DS35" s="166" t="str">
        <f t="shared" si="7"/>
        <v/>
      </c>
      <c r="DT35" s="166"/>
      <c r="DU35" s="166"/>
      <c r="DV35" s="166"/>
      <c r="DW35" s="166"/>
      <c r="DX35" s="166"/>
      <c r="DY35" s="166"/>
      <c r="DZ35" s="206" t="str">
        <f t="shared" si="17"/>
        <v/>
      </c>
      <c r="EA35" s="207"/>
      <c r="EB35" s="207"/>
      <c r="EC35" s="207"/>
      <c r="ED35" s="207"/>
      <c r="EE35" s="207"/>
      <c r="EF35" s="207"/>
      <c r="EG35" s="207"/>
      <c r="EH35" s="208"/>
      <c r="EI35" s="175" t="str">
        <f t="shared" si="8"/>
        <v/>
      </c>
      <c r="EJ35" s="175"/>
      <c r="EK35" s="175"/>
      <c r="EL35" s="176"/>
      <c r="EM35" s="67"/>
      <c r="EN35" s="67"/>
      <c r="EO35" s="56"/>
      <c r="EP35" s="64"/>
    </row>
    <row r="36" spans="2:146" s="19" customFormat="1" ht="24" customHeight="1">
      <c r="B36" s="104">
        <v>7</v>
      </c>
      <c r="C36" s="40"/>
      <c r="D36" s="143"/>
      <c r="E36" s="128"/>
      <c r="F36" s="154"/>
      <c r="G36" s="154"/>
      <c r="H36" s="167" t="str">
        <f t="shared" si="9"/>
        <v/>
      </c>
      <c r="I36" s="168"/>
      <c r="J36" s="168"/>
      <c r="K36" s="168"/>
      <c r="L36" s="168"/>
      <c r="M36" s="168"/>
      <c r="N36" s="168"/>
      <c r="O36" s="168"/>
      <c r="P36" s="169"/>
      <c r="Q36" s="211"/>
      <c r="R36" s="212"/>
      <c r="S36" s="212"/>
      <c r="T36" s="213"/>
      <c r="U36" s="18"/>
      <c r="V36" s="18"/>
      <c r="Y36" s="104">
        <v>7</v>
      </c>
      <c r="Z36" s="105" t="str">
        <f t="shared" si="10"/>
        <v/>
      </c>
      <c r="AA36" s="170" t="str">
        <f t="shared" si="4"/>
        <v/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05" t="str">
        <f t="shared" si="11"/>
        <v/>
      </c>
      <c r="BE36" s="165" t="str">
        <f t="shared" si="12"/>
        <v/>
      </c>
      <c r="BF36" s="165"/>
      <c r="BG36" s="165"/>
      <c r="BH36" s="165"/>
      <c r="BI36" s="165"/>
      <c r="BJ36" s="167" t="str">
        <f t="shared" si="13"/>
        <v/>
      </c>
      <c r="BK36" s="168"/>
      <c r="BL36" s="168"/>
      <c r="BM36" s="168"/>
      <c r="BN36" s="168"/>
      <c r="BO36" s="168"/>
      <c r="BP36" s="169"/>
      <c r="BQ36" s="166" t="str">
        <f t="shared" si="18"/>
        <v/>
      </c>
      <c r="BR36" s="166"/>
      <c r="BS36" s="166"/>
      <c r="BT36" s="166"/>
      <c r="BU36" s="166"/>
      <c r="BV36" s="166"/>
      <c r="BW36" s="166"/>
      <c r="BX36" s="166"/>
      <c r="BY36" s="166"/>
      <c r="BZ36" s="175" t="str">
        <f t="shared" si="5"/>
        <v/>
      </c>
      <c r="CA36" s="175"/>
      <c r="CB36" s="175"/>
      <c r="CC36" s="176"/>
      <c r="CD36" s="18"/>
      <c r="CE36" s="18"/>
      <c r="CH36" s="104">
        <v>7</v>
      </c>
      <c r="CI36" s="105" t="str">
        <f t="shared" si="14"/>
        <v/>
      </c>
      <c r="CJ36" s="170" t="str">
        <f t="shared" si="15"/>
        <v/>
      </c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16" t="str">
        <f t="shared" si="16"/>
        <v/>
      </c>
      <c r="DN36" s="165" t="str">
        <f t="shared" si="6"/>
        <v/>
      </c>
      <c r="DO36" s="165"/>
      <c r="DP36" s="165"/>
      <c r="DQ36" s="165"/>
      <c r="DR36" s="165"/>
      <c r="DS36" s="166" t="str">
        <f t="shared" si="7"/>
        <v/>
      </c>
      <c r="DT36" s="166"/>
      <c r="DU36" s="166"/>
      <c r="DV36" s="166"/>
      <c r="DW36" s="166"/>
      <c r="DX36" s="166"/>
      <c r="DY36" s="166"/>
      <c r="DZ36" s="206" t="str">
        <f t="shared" si="17"/>
        <v/>
      </c>
      <c r="EA36" s="207"/>
      <c r="EB36" s="207"/>
      <c r="EC36" s="207"/>
      <c r="ED36" s="207"/>
      <c r="EE36" s="207"/>
      <c r="EF36" s="207"/>
      <c r="EG36" s="207"/>
      <c r="EH36" s="208"/>
      <c r="EI36" s="175" t="str">
        <f t="shared" si="8"/>
        <v/>
      </c>
      <c r="EJ36" s="175"/>
      <c r="EK36" s="175"/>
      <c r="EL36" s="176"/>
      <c r="EM36" s="67"/>
      <c r="EN36" s="67"/>
      <c r="EO36" s="56"/>
      <c r="EP36" s="64"/>
    </row>
    <row r="37" spans="2:146" s="19" customFormat="1" ht="24" customHeight="1">
      <c r="B37" s="104">
        <v>8</v>
      </c>
      <c r="C37" s="40"/>
      <c r="D37" s="143"/>
      <c r="E37" s="128"/>
      <c r="F37" s="154"/>
      <c r="G37" s="154"/>
      <c r="H37" s="167" t="str">
        <f t="shared" si="9"/>
        <v/>
      </c>
      <c r="I37" s="168"/>
      <c r="J37" s="168"/>
      <c r="K37" s="168"/>
      <c r="L37" s="168"/>
      <c r="M37" s="168"/>
      <c r="N37" s="168"/>
      <c r="O37" s="168"/>
      <c r="P37" s="169"/>
      <c r="Q37" s="211"/>
      <c r="R37" s="212"/>
      <c r="S37" s="212"/>
      <c r="T37" s="213"/>
      <c r="U37" s="18"/>
      <c r="V37" s="18"/>
      <c r="Y37" s="104">
        <v>8</v>
      </c>
      <c r="Z37" s="105" t="str">
        <f t="shared" si="10"/>
        <v/>
      </c>
      <c r="AA37" s="170" t="str">
        <f t="shared" si="4"/>
        <v/>
      </c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05" t="str">
        <f t="shared" si="11"/>
        <v/>
      </c>
      <c r="BE37" s="165" t="str">
        <f t="shared" si="12"/>
        <v/>
      </c>
      <c r="BF37" s="165"/>
      <c r="BG37" s="165"/>
      <c r="BH37" s="165"/>
      <c r="BI37" s="165"/>
      <c r="BJ37" s="167" t="str">
        <f t="shared" si="13"/>
        <v/>
      </c>
      <c r="BK37" s="168"/>
      <c r="BL37" s="168"/>
      <c r="BM37" s="168"/>
      <c r="BN37" s="168"/>
      <c r="BO37" s="168"/>
      <c r="BP37" s="169"/>
      <c r="BQ37" s="166" t="str">
        <f t="shared" si="18"/>
        <v/>
      </c>
      <c r="BR37" s="166"/>
      <c r="BS37" s="166"/>
      <c r="BT37" s="166"/>
      <c r="BU37" s="166"/>
      <c r="BV37" s="166"/>
      <c r="BW37" s="166"/>
      <c r="BX37" s="166"/>
      <c r="BY37" s="166"/>
      <c r="BZ37" s="175" t="str">
        <f t="shared" si="5"/>
        <v/>
      </c>
      <c r="CA37" s="175"/>
      <c r="CB37" s="175"/>
      <c r="CC37" s="176"/>
      <c r="CD37" s="18"/>
      <c r="CE37" s="18"/>
      <c r="CH37" s="104">
        <v>8</v>
      </c>
      <c r="CI37" s="105" t="str">
        <f t="shared" si="14"/>
        <v/>
      </c>
      <c r="CJ37" s="170" t="str">
        <f t="shared" si="15"/>
        <v/>
      </c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16" t="str">
        <f t="shared" si="16"/>
        <v/>
      </c>
      <c r="DN37" s="165" t="str">
        <f t="shared" si="6"/>
        <v/>
      </c>
      <c r="DO37" s="165"/>
      <c r="DP37" s="165"/>
      <c r="DQ37" s="165"/>
      <c r="DR37" s="165"/>
      <c r="DS37" s="166" t="str">
        <f t="shared" si="7"/>
        <v/>
      </c>
      <c r="DT37" s="166"/>
      <c r="DU37" s="166"/>
      <c r="DV37" s="166"/>
      <c r="DW37" s="166"/>
      <c r="DX37" s="166"/>
      <c r="DY37" s="166"/>
      <c r="DZ37" s="206" t="str">
        <f t="shared" si="17"/>
        <v/>
      </c>
      <c r="EA37" s="207"/>
      <c r="EB37" s="207"/>
      <c r="EC37" s="207"/>
      <c r="ED37" s="207"/>
      <c r="EE37" s="207"/>
      <c r="EF37" s="207"/>
      <c r="EG37" s="207"/>
      <c r="EH37" s="208"/>
      <c r="EI37" s="175" t="str">
        <f t="shared" si="8"/>
        <v/>
      </c>
      <c r="EJ37" s="175"/>
      <c r="EK37" s="175"/>
      <c r="EL37" s="176"/>
      <c r="EM37" s="67"/>
      <c r="EN37" s="67"/>
    </row>
    <row r="38" spans="2:146" s="19" customFormat="1" ht="24" customHeight="1">
      <c r="B38" s="104">
        <v>9</v>
      </c>
      <c r="C38" s="40"/>
      <c r="D38" s="143"/>
      <c r="E38" s="128"/>
      <c r="F38" s="154"/>
      <c r="G38" s="154"/>
      <c r="H38" s="167" t="str">
        <f t="shared" si="9"/>
        <v/>
      </c>
      <c r="I38" s="168"/>
      <c r="J38" s="168"/>
      <c r="K38" s="168"/>
      <c r="L38" s="168"/>
      <c r="M38" s="168"/>
      <c r="N38" s="168"/>
      <c r="O38" s="168"/>
      <c r="P38" s="169"/>
      <c r="Q38" s="211"/>
      <c r="R38" s="212"/>
      <c r="S38" s="212"/>
      <c r="T38" s="213"/>
      <c r="U38" s="18"/>
      <c r="V38" s="18"/>
      <c r="Y38" s="104">
        <v>9</v>
      </c>
      <c r="Z38" s="105" t="str">
        <f t="shared" si="10"/>
        <v/>
      </c>
      <c r="AA38" s="170" t="str">
        <f t="shared" si="4"/>
        <v/>
      </c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05" t="str">
        <f t="shared" si="11"/>
        <v/>
      </c>
      <c r="BE38" s="165" t="str">
        <f t="shared" si="12"/>
        <v/>
      </c>
      <c r="BF38" s="165"/>
      <c r="BG38" s="165"/>
      <c r="BH38" s="165"/>
      <c r="BI38" s="165"/>
      <c r="BJ38" s="167" t="str">
        <f t="shared" si="13"/>
        <v/>
      </c>
      <c r="BK38" s="168"/>
      <c r="BL38" s="168"/>
      <c r="BM38" s="168"/>
      <c r="BN38" s="168"/>
      <c r="BO38" s="168"/>
      <c r="BP38" s="169"/>
      <c r="BQ38" s="166" t="str">
        <f t="shared" si="18"/>
        <v/>
      </c>
      <c r="BR38" s="166"/>
      <c r="BS38" s="166"/>
      <c r="BT38" s="166"/>
      <c r="BU38" s="166"/>
      <c r="BV38" s="166"/>
      <c r="BW38" s="166"/>
      <c r="BX38" s="166"/>
      <c r="BY38" s="166"/>
      <c r="BZ38" s="175" t="str">
        <f t="shared" si="5"/>
        <v/>
      </c>
      <c r="CA38" s="175"/>
      <c r="CB38" s="175"/>
      <c r="CC38" s="176"/>
      <c r="CD38" s="18"/>
      <c r="CE38" s="18"/>
      <c r="CH38" s="104">
        <v>9</v>
      </c>
      <c r="CI38" s="105" t="str">
        <f t="shared" si="14"/>
        <v/>
      </c>
      <c r="CJ38" s="170" t="str">
        <f t="shared" si="15"/>
        <v/>
      </c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16" t="str">
        <f t="shared" si="16"/>
        <v/>
      </c>
      <c r="DN38" s="165" t="str">
        <f t="shared" si="6"/>
        <v/>
      </c>
      <c r="DO38" s="165"/>
      <c r="DP38" s="165"/>
      <c r="DQ38" s="165"/>
      <c r="DR38" s="165"/>
      <c r="DS38" s="166" t="str">
        <f t="shared" si="7"/>
        <v/>
      </c>
      <c r="DT38" s="166"/>
      <c r="DU38" s="166"/>
      <c r="DV38" s="166"/>
      <c r="DW38" s="166"/>
      <c r="DX38" s="166"/>
      <c r="DY38" s="166"/>
      <c r="DZ38" s="206" t="str">
        <f t="shared" si="17"/>
        <v/>
      </c>
      <c r="EA38" s="207"/>
      <c r="EB38" s="207"/>
      <c r="EC38" s="207"/>
      <c r="ED38" s="207"/>
      <c r="EE38" s="207"/>
      <c r="EF38" s="207"/>
      <c r="EG38" s="207"/>
      <c r="EH38" s="208"/>
      <c r="EI38" s="175" t="str">
        <f t="shared" si="8"/>
        <v/>
      </c>
      <c r="EJ38" s="175"/>
      <c r="EK38" s="175"/>
      <c r="EL38" s="176"/>
      <c r="EM38" s="67"/>
      <c r="EN38" s="67"/>
    </row>
    <row r="39" spans="2:146" s="19" customFormat="1" ht="24" customHeight="1">
      <c r="B39" s="104">
        <v>10</v>
      </c>
      <c r="C39" s="40"/>
      <c r="D39" s="143"/>
      <c r="E39" s="128"/>
      <c r="F39" s="154"/>
      <c r="G39" s="154"/>
      <c r="H39" s="167" t="str">
        <f t="shared" si="9"/>
        <v/>
      </c>
      <c r="I39" s="168"/>
      <c r="J39" s="168"/>
      <c r="K39" s="168"/>
      <c r="L39" s="168"/>
      <c r="M39" s="168"/>
      <c r="N39" s="168"/>
      <c r="O39" s="168"/>
      <c r="P39" s="169"/>
      <c r="Q39" s="211"/>
      <c r="R39" s="212"/>
      <c r="S39" s="212"/>
      <c r="T39" s="213"/>
      <c r="U39" s="18"/>
      <c r="V39" s="18"/>
      <c r="Y39" s="104">
        <v>10</v>
      </c>
      <c r="Z39" s="105" t="str">
        <f t="shared" si="10"/>
        <v/>
      </c>
      <c r="AA39" s="170" t="str">
        <f t="shared" si="4"/>
        <v/>
      </c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05" t="str">
        <f t="shared" si="11"/>
        <v/>
      </c>
      <c r="BE39" s="165" t="str">
        <f t="shared" si="12"/>
        <v/>
      </c>
      <c r="BF39" s="165"/>
      <c r="BG39" s="165"/>
      <c r="BH39" s="165"/>
      <c r="BI39" s="165"/>
      <c r="BJ39" s="167" t="str">
        <f t="shared" si="13"/>
        <v/>
      </c>
      <c r="BK39" s="168"/>
      <c r="BL39" s="168"/>
      <c r="BM39" s="168"/>
      <c r="BN39" s="168"/>
      <c r="BO39" s="168"/>
      <c r="BP39" s="169"/>
      <c r="BQ39" s="166" t="str">
        <f t="shared" si="18"/>
        <v/>
      </c>
      <c r="BR39" s="166"/>
      <c r="BS39" s="166"/>
      <c r="BT39" s="166"/>
      <c r="BU39" s="166"/>
      <c r="BV39" s="166"/>
      <c r="BW39" s="166"/>
      <c r="BX39" s="166"/>
      <c r="BY39" s="166"/>
      <c r="BZ39" s="175" t="str">
        <f t="shared" si="5"/>
        <v/>
      </c>
      <c r="CA39" s="175"/>
      <c r="CB39" s="175"/>
      <c r="CC39" s="176"/>
      <c r="CD39" s="18"/>
      <c r="CE39" s="18"/>
      <c r="CH39" s="104">
        <v>10</v>
      </c>
      <c r="CI39" s="105" t="str">
        <f t="shared" si="14"/>
        <v/>
      </c>
      <c r="CJ39" s="170" t="str">
        <f t="shared" si="15"/>
        <v/>
      </c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16" t="str">
        <f t="shared" si="16"/>
        <v/>
      </c>
      <c r="DN39" s="165" t="str">
        <f t="shared" si="6"/>
        <v/>
      </c>
      <c r="DO39" s="165"/>
      <c r="DP39" s="165"/>
      <c r="DQ39" s="165"/>
      <c r="DR39" s="165"/>
      <c r="DS39" s="166" t="str">
        <f t="shared" si="7"/>
        <v/>
      </c>
      <c r="DT39" s="166"/>
      <c r="DU39" s="166"/>
      <c r="DV39" s="166"/>
      <c r="DW39" s="166"/>
      <c r="DX39" s="166"/>
      <c r="DY39" s="166"/>
      <c r="DZ39" s="206" t="str">
        <f t="shared" si="17"/>
        <v/>
      </c>
      <c r="EA39" s="207"/>
      <c r="EB39" s="207"/>
      <c r="EC39" s="207"/>
      <c r="ED39" s="207"/>
      <c r="EE39" s="207"/>
      <c r="EF39" s="207"/>
      <c r="EG39" s="207"/>
      <c r="EH39" s="208"/>
      <c r="EI39" s="175" t="str">
        <f t="shared" si="8"/>
        <v/>
      </c>
      <c r="EJ39" s="175"/>
      <c r="EK39" s="175"/>
      <c r="EL39" s="176"/>
      <c r="EM39" s="67"/>
      <c r="EN39" s="67"/>
    </row>
    <row r="40" spans="2:146" s="19" customFormat="1" ht="24" customHeight="1">
      <c r="B40" s="104">
        <v>11</v>
      </c>
      <c r="C40" s="40"/>
      <c r="D40" s="143"/>
      <c r="E40" s="128"/>
      <c r="F40" s="154"/>
      <c r="G40" s="154"/>
      <c r="H40" s="167" t="str">
        <f t="shared" si="9"/>
        <v/>
      </c>
      <c r="I40" s="168"/>
      <c r="J40" s="168"/>
      <c r="K40" s="168"/>
      <c r="L40" s="168"/>
      <c r="M40" s="168"/>
      <c r="N40" s="168"/>
      <c r="O40" s="168"/>
      <c r="P40" s="169"/>
      <c r="Q40" s="211"/>
      <c r="R40" s="212"/>
      <c r="S40" s="212"/>
      <c r="T40" s="213"/>
      <c r="U40" s="290"/>
      <c r="V40" s="18"/>
      <c r="Y40" s="104">
        <v>11</v>
      </c>
      <c r="Z40" s="105" t="str">
        <f t="shared" si="10"/>
        <v/>
      </c>
      <c r="AA40" s="170" t="str">
        <f t="shared" si="4"/>
        <v/>
      </c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05" t="str">
        <f t="shared" si="11"/>
        <v/>
      </c>
      <c r="BE40" s="165" t="str">
        <f t="shared" si="12"/>
        <v/>
      </c>
      <c r="BF40" s="165"/>
      <c r="BG40" s="165"/>
      <c r="BH40" s="165"/>
      <c r="BI40" s="165"/>
      <c r="BJ40" s="167" t="str">
        <f t="shared" si="13"/>
        <v/>
      </c>
      <c r="BK40" s="168"/>
      <c r="BL40" s="168"/>
      <c r="BM40" s="168"/>
      <c r="BN40" s="168"/>
      <c r="BO40" s="168"/>
      <c r="BP40" s="169"/>
      <c r="BQ40" s="166" t="str">
        <f t="shared" si="18"/>
        <v/>
      </c>
      <c r="BR40" s="166"/>
      <c r="BS40" s="166"/>
      <c r="BT40" s="166"/>
      <c r="BU40" s="166"/>
      <c r="BV40" s="166"/>
      <c r="BW40" s="166"/>
      <c r="BX40" s="166"/>
      <c r="BY40" s="166"/>
      <c r="BZ40" s="175" t="str">
        <f t="shared" si="5"/>
        <v/>
      </c>
      <c r="CA40" s="175"/>
      <c r="CB40" s="175"/>
      <c r="CC40" s="176"/>
      <c r="CD40" s="290"/>
      <c r="CE40" s="18"/>
      <c r="CH40" s="104">
        <v>11</v>
      </c>
      <c r="CI40" s="105" t="str">
        <f t="shared" si="14"/>
        <v/>
      </c>
      <c r="CJ40" s="170" t="str">
        <f t="shared" si="15"/>
        <v/>
      </c>
      <c r="CK40" s="171"/>
      <c r="CL40" s="171"/>
      <c r="CM40" s="171"/>
      <c r="CN40" s="171"/>
      <c r="CO40" s="171"/>
      <c r="CP40" s="171"/>
      <c r="CQ40" s="171"/>
      <c r="CR40" s="171"/>
      <c r="CS40" s="171"/>
      <c r="CT40" s="171"/>
      <c r="CU40" s="171"/>
      <c r="CV40" s="171"/>
      <c r="CW40" s="171"/>
      <c r="CX40" s="171"/>
      <c r="CY40" s="171"/>
      <c r="CZ40" s="171"/>
      <c r="DA40" s="171"/>
      <c r="DB40" s="171"/>
      <c r="DC40" s="171"/>
      <c r="DD40" s="171"/>
      <c r="DE40" s="171"/>
      <c r="DF40" s="171"/>
      <c r="DG40" s="171"/>
      <c r="DH40" s="171"/>
      <c r="DI40" s="171"/>
      <c r="DJ40" s="171"/>
      <c r="DK40" s="171"/>
      <c r="DL40" s="171"/>
      <c r="DM40" s="116" t="str">
        <f t="shared" si="16"/>
        <v/>
      </c>
      <c r="DN40" s="165" t="str">
        <f t="shared" si="6"/>
        <v/>
      </c>
      <c r="DO40" s="165"/>
      <c r="DP40" s="165"/>
      <c r="DQ40" s="165"/>
      <c r="DR40" s="165"/>
      <c r="DS40" s="166" t="str">
        <f t="shared" si="7"/>
        <v/>
      </c>
      <c r="DT40" s="166"/>
      <c r="DU40" s="166"/>
      <c r="DV40" s="166"/>
      <c r="DW40" s="166"/>
      <c r="DX40" s="166"/>
      <c r="DY40" s="166"/>
      <c r="DZ40" s="206" t="str">
        <f t="shared" si="17"/>
        <v/>
      </c>
      <c r="EA40" s="207"/>
      <c r="EB40" s="207"/>
      <c r="EC40" s="207"/>
      <c r="ED40" s="207"/>
      <c r="EE40" s="207"/>
      <c r="EF40" s="207"/>
      <c r="EG40" s="207"/>
      <c r="EH40" s="208"/>
      <c r="EI40" s="175" t="str">
        <f t="shared" si="8"/>
        <v/>
      </c>
      <c r="EJ40" s="175"/>
      <c r="EK40" s="175"/>
      <c r="EL40" s="176"/>
      <c r="EM40" s="286"/>
      <c r="EN40" s="67"/>
    </row>
    <row r="41" spans="2:146" s="19" customFormat="1" ht="24" customHeight="1">
      <c r="B41" s="104">
        <v>12</v>
      </c>
      <c r="C41" s="40"/>
      <c r="D41" s="143"/>
      <c r="E41" s="128"/>
      <c r="F41" s="154"/>
      <c r="G41" s="154"/>
      <c r="H41" s="167" t="str">
        <f t="shared" si="9"/>
        <v/>
      </c>
      <c r="I41" s="168"/>
      <c r="J41" s="168"/>
      <c r="K41" s="168"/>
      <c r="L41" s="168"/>
      <c r="M41" s="168"/>
      <c r="N41" s="168"/>
      <c r="O41" s="168"/>
      <c r="P41" s="169"/>
      <c r="Q41" s="211"/>
      <c r="R41" s="212"/>
      <c r="S41" s="212"/>
      <c r="T41" s="213"/>
      <c r="U41" s="290"/>
      <c r="V41" s="18"/>
      <c r="Y41" s="104">
        <v>12</v>
      </c>
      <c r="Z41" s="105" t="str">
        <f t="shared" si="10"/>
        <v/>
      </c>
      <c r="AA41" s="170" t="str">
        <f t="shared" si="4"/>
        <v/>
      </c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05" t="str">
        <f t="shared" si="11"/>
        <v/>
      </c>
      <c r="BE41" s="165" t="str">
        <f t="shared" si="12"/>
        <v/>
      </c>
      <c r="BF41" s="165"/>
      <c r="BG41" s="165"/>
      <c r="BH41" s="165"/>
      <c r="BI41" s="165"/>
      <c r="BJ41" s="167" t="str">
        <f t="shared" si="13"/>
        <v/>
      </c>
      <c r="BK41" s="168"/>
      <c r="BL41" s="168"/>
      <c r="BM41" s="168"/>
      <c r="BN41" s="168"/>
      <c r="BO41" s="168"/>
      <c r="BP41" s="169"/>
      <c r="BQ41" s="166" t="str">
        <f t="shared" si="18"/>
        <v/>
      </c>
      <c r="BR41" s="166"/>
      <c r="BS41" s="166"/>
      <c r="BT41" s="166"/>
      <c r="BU41" s="166"/>
      <c r="BV41" s="166"/>
      <c r="BW41" s="166"/>
      <c r="BX41" s="166"/>
      <c r="BY41" s="166"/>
      <c r="BZ41" s="175" t="str">
        <f t="shared" si="5"/>
        <v/>
      </c>
      <c r="CA41" s="175"/>
      <c r="CB41" s="175"/>
      <c r="CC41" s="176"/>
      <c r="CD41" s="290"/>
      <c r="CE41" s="18"/>
      <c r="CH41" s="104">
        <v>12</v>
      </c>
      <c r="CI41" s="105" t="str">
        <f t="shared" si="14"/>
        <v/>
      </c>
      <c r="CJ41" s="170" t="str">
        <f t="shared" si="15"/>
        <v/>
      </c>
      <c r="CK41" s="171"/>
      <c r="CL41" s="171"/>
      <c r="CM41" s="171"/>
      <c r="CN41" s="171"/>
      <c r="CO41" s="171"/>
      <c r="CP41" s="171"/>
      <c r="CQ41" s="171"/>
      <c r="CR41" s="171"/>
      <c r="CS41" s="171"/>
      <c r="CT41" s="171"/>
      <c r="CU41" s="171"/>
      <c r="CV41" s="171"/>
      <c r="CW41" s="171"/>
      <c r="CX41" s="171"/>
      <c r="CY41" s="171"/>
      <c r="CZ41" s="171"/>
      <c r="DA41" s="171"/>
      <c r="DB41" s="171"/>
      <c r="DC41" s="171"/>
      <c r="DD41" s="171"/>
      <c r="DE41" s="171"/>
      <c r="DF41" s="171"/>
      <c r="DG41" s="171"/>
      <c r="DH41" s="171"/>
      <c r="DI41" s="171"/>
      <c r="DJ41" s="171"/>
      <c r="DK41" s="171"/>
      <c r="DL41" s="171"/>
      <c r="DM41" s="116" t="str">
        <f t="shared" si="16"/>
        <v/>
      </c>
      <c r="DN41" s="165" t="str">
        <f t="shared" si="6"/>
        <v/>
      </c>
      <c r="DO41" s="165"/>
      <c r="DP41" s="165"/>
      <c r="DQ41" s="165"/>
      <c r="DR41" s="165"/>
      <c r="DS41" s="166" t="str">
        <f t="shared" si="7"/>
        <v/>
      </c>
      <c r="DT41" s="166"/>
      <c r="DU41" s="166"/>
      <c r="DV41" s="166"/>
      <c r="DW41" s="166"/>
      <c r="DX41" s="166"/>
      <c r="DY41" s="166"/>
      <c r="DZ41" s="206" t="str">
        <f t="shared" si="17"/>
        <v/>
      </c>
      <c r="EA41" s="207"/>
      <c r="EB41" s="207"/>
      <c r="EC41" s="207"/>
      <c r="ED41" s="207"/>
      <c r="EE41" s="207"/>
      <c r="EF41" s="207"/>
      <c r="EG41" s="207"/>
      <c r="EH41" s="208"/>
      <c r="EI41" s="175" t="str">
        <f t="shared" si="8"/>
        <v/>
      </c>
      <c r="EJ41" s="175"/>
      <c r="EK41" s="175"/>
      <c r="EL41" s="176"/>
      <c r="EM41" s="286"/>
      <c r="EN41" s="67"/>
    </row>
    <row r="42" spans="2:146" s="19" customFormat="1" ht="24" customHeight="1">
      <c r="B42" s="104">
        <v>13</v>
      </c>
      <c r="C42" s="40"/>
      <c r="D42" s="143"/>
      <c r="E42" s="128"/>
      <c r="F42" s="154"/>
      <c r="G42" s="154"/>
      <c r="H42" s="167" t="str">
        <f t="shared" si="9"/>
        <v/>
      </c>
      <c r="I42" s="168"/>
      <c r="J42" s="168"/>
      <c r="K42" s="168"/>
      <c r="L42" s="168"/>
      <c r="M42" s="168"/>
      <c r="N42" s="168"/>
      <c r="O42" s="168"/>
      <c r="P42" s="169"/>
      <c r="Q42" s="211"/>
      <c r="R42" s="212"/>
      <c r="S42" s="212"/>
      <c r="T42" s="213"/>
      <c r="U42" s="290"/>
      <c r="V42" s="18"/>
      <c r="Y42" s="104">
        <v>13</v>
      </c>
      <c r="Z42" s="105" t="str">
        <f t="shared" si="10"/>
        <v/>
      </c>
      <c r="AA42" s="170" t="str">
        <f t="shared" si="4"/>
        <v/>
      </c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05" t="str">
        <f t="shared" si="11"/>
        <v/>
      </c>
      <c r="BE42" s="165" t="str">
        <f t="shared" si="12"/>
        <v/>
      </c>
      <c r="BF42" s="165"/>
      <c r="BG42" s="165"/>
      <c r="BH42" s="165"/>
      <c r="BI42" s="165"/>
      <c r="BJ42" s="167" t="str">
        <f t="shared" si="13"/>
        <v/>
      </c>
      <c r="BK42" s="168"/>
      <c r="BL42" s="168"/>
      <c r="BM42" s="168"/>
      <c r="BN42" s="168"/>
      <c r="BO42" s="168"/>
      <c r="BP42" s="169"/>
      <c r="BQ42" s="166" t="str">
        <f t="shared" si="18"/>
        <v/>
      </c>
      <c r="BR42" s="166"/>
      <c r="BS42" s="166"/>
      <c r="BT42" s="166"/>
      <c r="BU42" s="166"/>
      <c r="BV42" s="166"/>
      <c r="BW42" s="166"/>
      <c r="BX42" s="166"/>
      <c r="BY42" s="166"/>
      <c r="BZ42" s="175" t="str">
        <f t="shared" si="5"/>
        <v/>
      </c>
      <c r="CA42" s="175"/>
      <c r="CB42" s="175"/>
      <c r="CC42" s="176"/>
      <c r="CD42" s="290"/>
      <c r="CE42" s="18"/>
      <c r="CH42" s="104">
        <v>13</v>
      </c>
      <c r="CI42" s="105" t="str">
        <f t="shared" si="14"/>
        <v/>
      </c>
      <c r="CJ42" s="170" t="str">
        <f t="shared" si="15"/>
        <v/>
      </c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16" t="str">
        <f t="shared" si="16"/>
        <v/>
      </c>
      <c r="DN42" s="165" t="str">
        <f t="shared" si="6"/>
        <v/>
      </c>
      <c r="DO42" s="165"/>
      <c r="DP42" s="165"/>
      <c r="DQ42" s="165"/>
      <c r="DR42" s="165"/>
      <c r="DS42" s="166" t="str">
        <f t="shared" si="7"/>
        <v/>
      </c>
      <c r="DT42" s="166"/>
      <c r="DU42" s="166"/>
      <c r="DV42" s="166"/>
      <c r="DW42" s="166"/>
      <c r="DX42" s="166"/>
      <c r="DY42" s="166"/>
      <c r="DZ42" s="206" t="str">
        <f t="shared" si="17"/>
        <v/>
      </c>
      <c r="EA42" s="207"/>
      <c r="EB42" s="207"/>
      <c r="EC42" s="207"/>
      <c r="ED42" s="207"/>
      <c r="EE42" s="207"/>
      <c r="EF42" s="207"/>
      <c r="EG42" s="207"/>
      <c r="EH42" s="208"/>
      <c r="EI42" s="175" t="str">
        <f t="shared" si="8"/>
        <v/>
      </c>
      <c r="EJ42" s="175"/>
      <c r="EK42" s="175"/>
      <c r="EL42" s="176"/>
      <c r="EM42" s="286"/>
      <c r="EN42" s="67"/>
    </row>
    <row r="43" spans="2:146" s="19" customFormat="1" ht="24" customHeight="1">
      <c r="B43" s="104">
        <v>14</v>
      </c>
      <c r="C43" s="40"/>
      <c r="D43" s="143"/>
      <c r="E43" s="128"/>
      <c r="F43" s="154"/>
      <c r="G43" s="154"/>
      <c r="H43" s="167" t="str">
        <f t="shared" si="9"/>
        <v/>
      </c>
      <c r="I43" s="168"/>
      <c r="J43" s="168"/>
      <c r="K43" s="168"/>
      <c r="L43" s="168"/>
      <c r="M43" s="168"/>
      <c r="N43" s="168"/>
      <c r="O43" s="168"/>
      <c r="P43" s="169"/>
      <c r="Q43" s="211"/>
      <c r="R43" s="212"/>
      <c r="S43" s="212"/>
      <c r="T43" s="213"/>
      <c r="U43" s="290"/>
      <c r="V43" s="18"/>
      <c r="Y43" s="104">
        <v>14</v>
      </c>
      <c r="Z43" s="105" t="str">
        <f t="shared" si="10"/>
        <v/>
      </c>
      <c r="AA43" s="170" t="str">
        <f t="shared" si="4"/>
        <v/>
      </c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05" t="str">
        <f t="shared" si="11"/>
        <v/>
      </c>
      <c r="BE43" s="165" t="str">
        <f t="shared" si="12"/>
        <v/>
      </c>
      <c r="BF43" s="165"/>
      <c r="BG43" s="165"/>
      <c r="BH43" s="165"/>
      <c r="BI43" s="165"/>
      <c r="BJ43" s="167" t="str">
        <f t="shared" si="13"/>
        <v/>
      </c>
      <c r="BK43" s="168"/>
      <c r="BL43" s="168"/>
      <c r="BM43" s="168"/>
      <c r="BN43" s="168"/>
      <c r="BO43" s="168"/>
      <c r="BP43" s="169"/>
      <c r="BQ43" s="166" t="str">
        <f t="shared" si="18"/>
        <v/>
      </c>
      <c r="BR43" s="166"/>
      <c r="BS43" s="166"/>
      <c r="BT43" s="166"/>
      <c r="BU43" s="166"/>
      <c r="BV43" s="166"/>
      <c r="BW43" s="166"/>
      <c r="BX43" s="166"/>
      <c r="BY43" s="166"/>
      <c r="BZ43" s="175" t="str">
        <f t="shared" si="5"/>
        <v/>
      </c>
      <c r="CA43" s="175"/>
      <c r="CB43" s="175"/>
      <c r="CC43" s="176"/>
      <c r="CD43" s="290"/>
      <c r="CE43" s="18"/>
      <c r="CH43" s="104">
        <v>14</v>
      </c>
      <c r="CI43" s="105" t="str">
        <f t="shared" si="14"/>
        <v/>
      </c>
      <c r="CJ43" s="170" t="str">
        <f t="shared" si="15"/>
        <v/>
      </c>
      <c r="CK43" s="171"/>
      <c r="CL43" s="171"/>
      <c r="CM43" s="171"/>
      <c r="CN43" s="171"/>
      <c r="CO43" s="171"/>
      <c r="CP43" s="171"/>
      <c r="CQ43" s="171"/>
      <c r="CR43" s="171"/>
      <c r="CS43" s="171"/>
      <c r="CT43" s="171"/>
      <c r="CU43" s="171"/>
      <c r="CV43" s="171"/>
      <c r="CW43" s="171"/>
      <c r="CX43" s="171"/>
      <c r="CY43" s="171"/>
      <c r="CZ43" s="171"/>
      <c r="DA43" s="171"/>
      <c r="DB43" s="171"/>
      <c r="DC43" s="171"/>
      <c r="DD43" s="171"/>
      <c r="DE43" s="171"/>
      <c r="DF43" s="171"/>
      <c r="DG43" s="171"/>
      <c r="DH43" s="171"/>
      <c r="DI43" s="171"/>
      <c r="DJ43" s="171"/>
      <c r="DK43" s="171"/>
      <c r="DL43" s="171"/>
      <c r="DM43" s="116" t="str">
        <f t="shared" si="16"/>
        <v/>
      </c>
      <c r="DN43" s="165" t="str">
        <f t="shared" si="6"/>
        <v/>
      </c>
      <c r="DO43" s="165"/>
      <c r="DP43" s="165"/>
      <c r="DQ43" s="165"/>
      <c r="DR43" s="165"/>
      <c r="DS43" s="166" t="str">
        <f t="shared" si="7"/>
        <v/>
      </c>
      <c r="DT43" s="166"/>
      <c r="DU43" s="166"/>
      <c r="DV43" s="166"/>
      <c r="DW43" s="166"/>
      <c r="DX43" s="166"/>
      <c r="DY43" s="166"/>
      <c r="DZ43" s="206" t="str">
        <f t="shared" si="17"/>
        <v/>
      </c>
      <c r="EA43" s="207"/>
      <c r="EB43" s="207"/>
      <c r="EC43" s="207"/>
      <c r="ED43" s="207"/>
      <c r="EE43" s="207"/>
      <c r="EF43" s="207"/>
      <c r="EG43" s="207"/>
      <c r="EH43" s="208"/>
      <c r="EI43" s="175" t="str">
        <f t="shared" si="8"/>
        <v/>
      </c>
      <c r="EJ43" s="175"/>
      <c r="EK43" s="175"/>
      <c r="EL43" s="176"/>
      <c r="EM43" s="286"/>
      <c r="EN43" s="67"/>
    </row>
    <row r="44" spans="2:146" s="19" customFormat="1" ht="24" customHeight="1">
      <c r="B44" s="104">
        <v>15</v>
      </c>
      <c r="C44" s="40"/>
      <c r="D44" s="143"/>
      <c r="E44" s="128"/>
      <c r="F44" s="154"/>
      <c r="G44" s="154"/>
      <c r="H44" s="167" t="str">
        <f>IF(G44="","",F44*G44)</f>
        <v/>
      </c>
      <c r="I44" s="168"/>
      <c r="J44" s="168"/>
      <c r="K44" s="168"/>
      <c r="L44" s="168"/>
      <c r="M44" s="168"/>
      <c r="N44" s="168"/>
      <c r="O44" s="168"/>
      <c r="P44" s="169"/>
      <c r="Q44" s="211"/>
      <c r="R44" s="212"/>
      <c r="S44" s="212"/>
      <c r="T44" s="213"/>
      <c r="U44" s="290"/>
      <c r="V44" s="18"/>
      <c r="Y44" s="104">
        <v>15</v>
      </c>
      <c r="Z44" s="105" t="str">
        <f t="shared" si="10"/>
        <v/>
      </c>
      <c r="AA44" s="170" t="str">
        <f t="shared" si="4"/>
        <v/>
      </c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05" t="str">
        <f t="shared" si="11"/>
        <v/>
      </c>
      <c r="BE44" s="165" t="str">
        <f t="shared" si="12"/>
        <v/>
      </c>
      <c r="BF44" s="165"/>
      <c r="BG44" s="165"/>
      <c r="BH44" s="165"/>
      <c r="BI44" s="165"/>
      <c r="BJ44" s="167" t="str">
        <f t="shared" si="13"/>
        <v/>
      </c>
      <c r="BK44" s="168"/>
      <c r="BL44" s="168"/>
      <c r="BM44" s="168"/>
      <c r="BN44" s="168"/>
      <c r="BO44" s="168"/>
      <c r="BP44" s="169"/>
      <c r="BQ44" s="166" t="str">
        <f t="shared" si="18"/>
        <v/>
      </c>
      <c r="BR44" s="166"/>
      <c r="BS44" s="166"/>
      <c r="BT44" s="166"/>
      <c r="BU44" s="166"/>
      <c r="BV44" s="166"/>
      <c r="BW44" s="166"/>
      <c r="BX44" s="166"/>
      <c r="BY44" s="166"/>
      <c r="BZ44" s="175" t="str">
        <f t="shared" si="5"/>
        <v/>
      </c>
      <c r="CA44" s="175"/>
      <c r="CB44" s="175"/>
      <c r="CC44" s="176"/>
      <c r="CD44" s="290"/>
      <c r="CE44" s="18"/>
      <c r="CH44" s="104">
        <v>15</v>
      </c>
      <c r="CI44" s="105" t="str">
        <f t="shared" si="14"/>
        <v/>
      </c>
      <c r="CJ44" s="170" t="str">
        <f t="shared" si="15"/>
        <v/>
      </c>
      <c r="CK44" s="171"/>
      <c r="CL44" s="171"/>
      <c r="CM44" s="171"/>
      <c r="CN44" s="171"/>
      <c r="CO44" s="171"/>
      <c r="CP44" s="171"/>
      <c r="CQ44" s="171"/>
      <c r="CR44" s="171"/>
      <c r="CS44" s="171"/>
      <c r="CT44" s="171"/>
      <c r="CU44" s="171"/>
      <c r="CV44" s="171"/>
      <c r="CW44" s="171"/>
      <c r="CX44" s="171"/>
      <c r="CY44" s="171"/>
      <c r="CZ44" s="171"/>
      <c r="DA44" s="171"/>
      <c r="DB44" s="171"/>
      <c r="DC44" s="171"/>
      <c r="DD44" s="171"/>
      <c r="DE44" s="171"/>
      <c r="DF44" s="171"/>
      <c r="DG44" s="171"/>
      <c r="DH44" s="171"/>
      <c r="DI44" s="171"/>
      <c r="DJ44" s="171"/>
      <c r="DK44" s="171"/>
      <c r="DL44" s="171"/>
      <c r="DM44" s="116" t="str">
        <f t="shared" si="16"/>
        <v/>
      </c>
      <c r="DN44" s="165" t="str">
        <f t="shared" si="6"/>
        <v/>
      </c>
      <c r="DO44" s="165"/>
      <c r="DP44" s="165"/>
      <c r="DQ44" s="165"/>
      <c r="DR44" s="165"/>
      <c r="DS44" s="166" t="str">
        <f t="shared" si="7"/>
        <v/>
      </c>
      <c r="DT44" s="166"/>
      <c r="DU44" s="166"/>
      <c r="DV44" s="166"/>
      <c r="DW44" s="166"/>
      <c r="DX44" s="166"/>
      <c r="DY44" s="166"/>
      <c r="DZ44" s="206" t="str">
        <f t="shared" si="17"/>
        <v/>
      </c>
      <c r="EA44" s="207"/>
      <c r="EB44" s="207"/>
      <c r="EC44" s="207"/>
      <c r="ED44" s="207"/>
      <c r="EE44" s="207"/>
      <c r="EF44" s="207"/>
      <c r="EG44" s="207"/>
      <c r="EH44" s="208"/>
      <c r="EI44" s="175" t="str">
        <f t="shared" si="8"/>
        <v/>
      </c>
      <c r="EJ44" s="175"/>
      <c r="EK44" s="175"/>
      <c r="EL44" s="176"/>
      <c r="EM44" s="286"/>
      <c r="EN44" s="67"/>
    </row>
    <row r="45" spans="2:146" s="19" customFormat="1" ht="24" customHeight="1">
      <c r="B45" s="104">
        <v>16</v>
      </c>
      <c r="C45" s="40"/>
      <c r="D45" s="143"/>
      <c r="E45" s="128"/>
      <c r="F45" s="154"/>
      <c r="G45" s="154"/>
      <c r="H45" s="167" t="str">
        <f t="shared" ref="H45:H54" si="19">IF(G45="","",F45*G45)</f>
        <v/>
      </c>
      <c r="I45" s="168"/>
      <c r="J45" s="168"/>
      <c r="K45" s="168"/>
      <c r="L45" s="168"/>
      <c r="M45" s="168"/>
      <c r="N45" s="168"/>
      <c r="O45" s="168"/>
      <c r="P45" s="169"/>
      <c r="Q45" s="211"/>
      <c r="R45" s="212"/>
      <c r="S45" s="212"/>
      <c r="T45" s="213"/>
      <c r="U45" s="290"/>
      <c r="V45" s="18"/>
      <c r="Y45" s="104">
        <v>16</v>
      </c>
      <c r="Z45" s="105" t="str">
        <f t="shared" si="10"/>
        <v/>
      </c>
      <c r="AA45" s="170" t="str">
        <f t="shared" si="4"/>
        <v/>
      </c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05" t="str">
        <f t="shared" si="11"/>
        <v/>
      </c>
      <c r="BE45" s="165" t="str">
        <f t="shared" si="12"/>
        <v/>
      </c>
      <c r="BF45" s="165"/>
      <c r="BG45" s="165"/>
      <c r="BH45" s="165"/>
      <c r="BI45" s="165"/>
      <c r="BJ45" s="167" t="str">
        <f t="shared" si="13"/>
        <v/>
      </c>
      <c r="BK45" s="168"/>
      <c r="BL45" s="168"/>
      <c r="BM45" s="168"/>
      <c r="BN45" s="168"/>
      <c r="BO45" s="168"/>
      <c r="BP45" s="169"/>
      <c r="BQ45" s="166" t="str">
        <f t="shared" si="18"/>
        <v/>
      </c>
      <c r="BR45" s="166"/>
      <c r="BS45" s="166"/>
      <c r="BT45" s="166"/>
      <c r="BU45" s="166"/>
      <c r="BV45" s="166"/>
      <c r="BW45" s="166"/>
      <c r="BX45" s="166"/>
      <c r="BY45" s="166"/>
      <c r="BZ45" s="175" t="str">
        <f t="shared" si="5"/>
        <v/>
      </c>
      <c r="CA45" s="175"/>
      <c r="CB45" s="175"/>
      <c r="CC45" s="176"/>
      <c r="CD45" s="290"/>
      <c r="CE45" s="18"/>
      <c r="CH45" s="104">
        <v>16</v>
      </c>
      <c r="CI45" s="105" t="str">
        <f t="shared" si="14"/>
        <v/>
      </c>
      <c r="CJ45" s="170" t="str">
        <f t="shared" si="15"/>
        <v/>
      </c>
      <c r="CK45" s="171"/>
      <c r="CL45" s="171"/>
      <c r="CM45" s="171"/>
      <c r="CN45" s="171"/>
      <c r="CO45" s="171"/>
      <c r="CP45" s="171"/>
      <c r="CQ45" s="171"/>
      <c r="CR45" s="171"/>
      <c r="CS45" s="171"/>
      <c r="CT45" s="171"/>
      <c r="CU45" s="171"/>
      <c r="CV45" s="171"/>
      <c r="CW45" s="171"/>
      <c r="CX45" s="171"/>
      <c r="CY45" s="171"/>
      <c r="CZ45" s="171"/>
      <c r="DA45" s="171"/>
      <c r="DB45" s="171"/>
      <c r="DC45" s="171"/>
      <c r="DD45" s="171"/>
      <c r="DE45" s="171"/>
      <c r="DF45" s="171"/>
      <c r="DG45" s="171"/>
      <c r="DH45" s="171"/>
      <c r="DI45" s="171"/>
      <c r="DJ45" s="171"/>
      <c r="DK45" s="171"/>
      <c r="DL45" s="171"/>
      <c r="DM45" s="116" t="str">
        <f t="shared" si="16"/>
        <v/>
      </c>
      <c r="DN45" s="165" t="str">
        <f t="shared" si="6"/>
        <v/>
      </c>
      <c r="DO45" s="165"/>
      <c r="DP45" s="165"/>
      <c r="DQ45" s="165"/>
      <c r="DR45" s="165"/>
      <c r="DS45" s="166" t="str">
        <f t="shared" si="7"/>
        <v/>
      </c>
      <c r="DT45" s="166"/>
      <c r="DU45" s="166"/>
      <c r="DV45" s="166"/>
      <c r="DW45" s="166"/>
      <c r="DX45" s="166"/>
      <c r="DY45" s="166"/>
      <c r="DZ45" s="206" t="str">
        <f t="shared" si="17"/>
        <v/>
      </c>
      <c r="EA45" s="207"/>
      <c r="EB45" s="207"/>
      <c r="EC45" s="207"/>
      <c r="ED45" s="207"/>
      <c r="EE45" s="207"/>
      <c r="EF45" s="207"/>
      <c r="EG45" s="207"/>
      <c r="EH45" s="208"/>
      <c r="EI45" s="175" t="str">
        <f t="shared" si="8"/>
        <v/>
      </c>
      <c r="EJ45" s="175"/>
      <c r="EK45" s="175"/>
      <c r="EL45" s="176"/>
      <c r="EM45" s="286"/>
      <c r="EN45" s="67"/>
    </row>
    <row r="46" spans="2:146" s="19" customFormat="1" ht="24" customHeight="1">
      <c r="B46" s="104">
        <v>17</v>
      </c>
      <c r="C46" s="40"/>
      <c r="D46" s="143"/>
      <c r="E46" s="128"/>
      <c r="F46" s="154"/>
      <c r="G46" s="154"/>
      <c r="H46" s="167" t="str">
        <f t="shared" si="19"/>
        <v/>
      </c>
      <c r="I46" s="168"/>
      <c r="J46" s="168"/>
      <c r="K46" s="168"/>
      <c r="L46" s="168"/>
      <c r="M46" s="168"/>
      <c r="N46" s="168"/>
      <c r="O46" s="168"/>
      <c r="P46" s="169"/>
      <c r="Q46" s="211"/>
      <c r="R46" s="212"/>
      <c r="S46" s="212"/>
      <c r="T46" s="213"/>
      <c r="U46" s="290"/>
      <c r="V46" s="18"/>
      <c r="Y46" s="104">
        <v>17</v>
      </c>
      <c r="Z46" s="105" t="str">
        <f t="shared" si="10"/>
        <v/>
      </c>
      <c r="AA46" s="170" t="str">
        <f t="shared" si="4"/>
        <v/>
      </c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05" t="str">
        <f t="shared" si="11"/>
        <v/>
      </c>
      <c r="BE46" s="165" t="str">
        <f t="shared" si="12"/>
        <v/>
      </c>
      <c r="BF46" s="165"/>
      <c r="BG46" s="165"/>
      <c r="BH46" s="165"/>
      <c r="BI46" s="165"/>
      <c r="BJ46" s="167" t="str">
        <f t="shared" si="13"/>
        <v/>
      </c>
      <c r="BK46" s="168"/>
      <c r="BL46" s="168"/>
      <c r="BM46" s="168"/>
      <c r="BN46" s="168"/>
      <c r="BO46" s="168"/>
      <c r="BP46" s="169"/>
      <c r="BQ46" s="166" t="str">
        <f t="shared" si="18"/>
        <v/>
      </c>
      <c r="BR46" s="166"/>
      <c r="BS46" s="166"/>
      <c r="BT46" s="166"/>
      <c r="BU46" s="166"/>
      <c r="BV46" s="166"/>
      <c r="BW46" s="166"/>
      <c r="BX46" s="166"/>
      <c r="BY46" s="166"/>
      <c r="BZ46" s="175" t="str">
        <f t="shared" si="5"/>
        <v/>
      </c>
      <c r="CA46" s="175"/>
      <c r="CB46" s="175"/>
      <c r="CC46" s="176"/>
      <c r="CD46" s="290"/>
      <c r="CE46" s="18"/>
      <c r="CH46" s="104">
        <v>17</v>
      </c>
      <c r="CI46" s="105" t="str">
        <f t="shared" si="14"/>
        <v/>
      </c>
      <c r="CJ46" s="170" t="str">
        <f t="shared" si="15"/>
        <v/>
      </c>
      <c r="CK46" s="171"/>
      <c r="CL46" s="171"/>
      <c r="CM46" s="171"/>
      <c r="CN46" s="171"/>
      <c r="CO46" s="171"/>
      <c r="CP46" s="171"/>
      <c r="CQ46" s="171"/>
      <c r="CR46" s="171"/>
      <c r="CS46" s="171"/>
      <c r="CT46" s="171"/>
      <c r="CU46" s="171"/>
      <c r="CV46" s="171"/>
      <c r="CW46" s="171"/>
      <c r="CX46" s="171"/>
      <c r="CY46" s="171"/>
      <c r="CZ46" s="171"/>
      <c r="DA46" s="171"/>
      <c r="DB46" s="171"/>
      <c r="DC46" s="171"/>
      <c r="DD46" s="171"/>
      <c r="DE46" s="171"/>
      <c r="DF46" s="171"/>
      <c r="DG46" s="171"/>
      <c r="DH46" s="171"/>
      <c r="DI46" s="171"/>
      <c r="DJ46" s="171"/>
      <c r="DK46" s="171"/>
      <c r="DL46" s="171"/>
      <c r="DM46" s="116" t="str">
        <f t="shared" si="16"/>
        <v/>
      </c>
      <c r="DN46" s="165" t="str">
        <f t="shared" si="6"/>
        <v/>
      </c>
      <c r="DO46" s="165"/>
      <c r="DP46" s="165"/>
      <c r="DQ46" s="165"/>
      <c r="DR46" s="165"/>
      <c r="DS46" s="166" t="str">
        <f t="shared" si="7"/>
        <v/>
      </c>
      <c r="DT46" s="166"/>
      <c r="DU46" s="166"/>
      <c r="DV46" s="166"/>
      <c r="DW46" s="166"/>
      <c r="DX46" s="166"/>
      <c r="DY46" s="166"/>
      <c r="DZ46" s="206" t="str">
        <f t="shared" si="17"/>
        <v/>
      </c>
      <c r="EA46" s="207"/>
      <c r="EB46" s="207"/>
      <c r="EC46" s="207"/>
      <c r="ED46" s="207"/>
      <c r="EE46" s="207"/>
      <c r="EF46" s="207"/>
      <c r="EG46" s="207"/>
      <c r="EH46" s="208"/>
      <c r="EI46" s="175" t="str">
        <f t="shared" si="8"/>
        <v/>
      </c>
      <c r="EJ46" s="175"/>
      <c r="EK46" s="175"/>
      <c r="EL46" s="176"/>
      <c r="EM46" s="286"/>
      <c r="EN46" s="67"/>
    </row>
    <row r="47" spans="2:146" s="19" customFormat="1" ht="24" customHeight="1">
      <c r="B47" s="104">
        <v>18</v>
      </c>
      <c r="C47" s="40"/>
      <c r="D47" s="143"/>
      <c r="E47" s="128"/>
      <c r="F47" s="154"/>
      <c r="G47" s="154"/>
      <c r="H47" s="167" t="str">
        <f t="shared" si="19"/>
        <v/>
      </c>
      <c r="I47" s="168"/>
      <c r="J47" s="168"/>
      <c r="K47" s="168"/>
      <c r="L47" s="168"/>
      <c r="M47" s="168"/>
      <c r="N47" s="168"/>
      <c r="O47" s="168"/>
      <c r="P47" s="169"/>
      <c r="Q47" s="211"/>
      <c r="R47" s="212"/>
      <c r="S47" s="212"/>
      <c r="T47" s="213"/>
      <c r="U47" s="290"/>
      <c r="V47" s="18"/>
      <c r="Y47" s="104">
        <v>18</v>
      </c>
      <c r="Z47" s="105" t="str">
        <f t="shared" si="10"/>
        <v/>
      </c>
      <c r="AA47" s="170" t="str">
        <f t="shared" si="4"/>
        <v/>
      </c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05" t="str">
        <f t="shared" si="11"/>
        <v/>
      </c>
      <c r="BE47" s="165" t="str">
        <f t="shared" si="12"/>
        <v/>
      </c>
      <c r="BF47" s="165"/>
      <c r="BG47" s="165"/>
      <c r="BH47" s="165"/>
      <c r="BI47" s="165"/>
      <c r="BJ47" s="167" t="str">
        <f t="shared" si="13"/>
        <v/>
      </c>
      <c r="BK47" s="168"/>
      <c r="BL47" s="168"/>
      <c r="BM47" s="168"/>
      <c r="BN47" s="168"/>
      <c r="BO47" s="168"/>
      <c r="BP47" s="169"/>
      <c r="BQ47" s="166" t="str">
        <f t="shared" si="18"/>
        <v/>
      </c>
      <c r="BR47" s="166"/>
      <c r="BS47" s="166"/>
      <c r="BT47" s="166"/>
      <c r="BU47" s="166"/>
      <c r="BV47" s="166"/>
      <c r="BW47" s="166"/>
      <c r="BX47" s="166"/>
      <c r="BY47" s="166"/>
      <c r="BZ47" s="175" t="str">
        <f t="shared" si="5"/>
        <v/>
      </c>
      <c r="CA47" s="175"/>
      <c r="CB47" s="175"/>
      <c r="CC47" s="176"/>
      <c r="CD47" s="290"/>
      <c r="CE47" s="18"/>
      <c r="CH47" s="104">
        <v>18</v>
      </c>
      <c r="CI47" s="105" t="str">
        <f t="shared" si="14"/>
        <v/>
      </c>
      <c r="CJ47" s="170" t="str">
        <f t="shared" si="15"/>
        <v/>
      </c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16" t="str">
        <f t="shared" si="16"/>
        <v/>
      </c>
      <c r="DN47" s="165" t="str">
        <f t="shared" si="6"/>
        <v/>
      </c>
      <c r="DO47" s="165"/>
      <c r="DP47" s="165"/>
      <c r="DQ47" s="165"/>
      <c r="DR47" s="165"/>
      <c r="DS47" s="166" t="str">
        <f t="shared" si="7"/>
        <v/>
      </c>
      <c r="DT47" s="166"/>
      <c r="DU47" s="166"/>
      <c r="DV47" s="166"/>
      <c r="DW47" s="166"/>
      <c r="DX47" s="166"/>
      <c r="DY47" s="166"/>
      <c r="DZ47" s="206" t="str">
        <f t="shared" si="17"/>
        <v/>
      </c>
      <c r="EA47" s="207"/>
      <c r="EB47" s="207"/>
      <c r="EC47" s="207"/>
      <c r="ED47" s="207"/>
      <c r="EE47" s="207"/>
      <c r="EF47" s="207"/>
      <c r="EG47" s="207"/>
      <c r="EH47" s="208"/>
      <c r="EI47" s="175" t="str">
        <f t="shared" si="8"/>
        <v/>
      </c>
      <c r="EJ47" s="175"/>
      <c r="EK47" s="175"/>
      <c r="EL47" s="176"/>
      <c r="EM47" s="286"/>
      <c r="EN47" s="67"/>
    </row>
    <row r="48" spans="2:146" s="19" customFormat="1" ht="24" customHeight="1">
      <c r="B48" s="104">
        <v>19</v>
      </c>
      <c r="C48" s="40"/>
      <c r="D48" s="143"/>
      <c r="E48" s="128"/>
      <c r="F48" s="154"/>
      <c r="G48" s="154"/>
      <c r="H48" s="167" t="str">
        <f t="shared" si="19"/>
        <v/>
      </c>
      <c r="I48" s="168"/>
      <c r="J48" s="168"/>
      <c r="K48" s="168"/>
      <c r="L48" s="168"/>
      <c r="M48" s="168"/>
      <c r="N48" s="168"/>
      <c r="O48" s="168"/>
      <c r="P48" s="169"/>
      <c r="Q48" s="211"/>
      <c r="R48" s="212"/>
      <c r="S48" s="212"/>
      <c r="T48" s="213"/>
      <c r="U48" s="290"/>
      <c r="V48" s="18"/>
      <c r="Y48" s="104">
        <v>19</v>
      </c>
      <c r="Z48" s="105" t="str">
        <f t="shared" si="10"/>
        <v/>
      </c>
      <c r="AA48" s="170" t="str">
        <f t="shared" si="4"/>
        <v/>
      </c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05" t="str">
        <f t="shared" si="11"/>
        <v/>
      </c>
      <c r="BE48" s="165" t="str">
        <f t="shared" si="12"/>
        <v/>
      </c>
      <c r="BF48" s="165"/>
      <c r="BG48" s="165"/>
      <c r="BH48" s="165"/>
      <c r="BI48" s="165"/>
      <c r="BJ48" s="167" t="str">
        <f t="shared" si="13"/>
        <v/>
      </c>
      <c r="BK48" s="168"/>
      <c r="BL48" s="168"/>
      <c r="BM48" s="168"/>
      <c r="BN48" s="168"/>
      <c r="BO48" s="168"/>
      <c r="BP48" s="169"/>
      <c r="BQ48" s="166" t="str">
        <f t="shared" si="18"/>
        <v/>
      </c>
      <c r="BR48" s="166"/>
      <c r="BS48" s="166"/>
      <c r="BT48" s="166"/>
      <c r="BU48" s="166"/>
      <c r="BV48" s="166"/>
      <c r="BW48" s="166"/>
      <c r="BX48" s="166"/>
      <c r="BY48" s="166"/>
      <c r="BZ48" s="175" t="str">
        <f t="shared" si="5"/>
        <v/>
      </c>
      <c r="CA48" s="175"/>
      <c r="CB48" s="175"/>
      <c r="CC48" s="176"/>
      <c r="CD48" s="290"/>
      <c r="CE48" s="18"/>
      <c r="CH48" s="104">
        <v>19</v>
      </c>
      <c r="CI48" s="105" t="str">
        <f t="shared" si="14"/>
        <v/>
      </c>
      <c r="CJ48" s="170" t="str">
        <f t="shared" si="15"/>
        <v/>
      </c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1"/>
      <c r="CX48" s="171"/>
      <c r="CY48" s="171"/>
      <c r="CZ48" s="171"/>
      <c r="DA48" s="171"/>
      <c r="DB48" s="171"/>
      <c r="DC48" s="171"/>
      <c r="DD48" s="171"/>
      <c r="DE48" s="171"/>
      <c r="DF48" s="171"/>
      <c r="DG48" s="171"/>
      <c r="DH48" s="171"/>
      <c r="DI48" s="171"/>
      <c r="DJ48" s="171"/>
      <c r="DK48" s="171"/>
      <c r="DL48" s="171"/>
      <c r="DM48" s="116" t="str">
        <f t="shared" si="16"/>
        <v/>
      </c>
      <c r="DN48" s="165" t="str">
        <f t="shared" si="6"/>
        <v/>
      </c>
      <c r="DO48" s="165"/>
      <c r="DP48" s="165"/>
      <c r="DQ48" s="165"/>
      <c r="DR48" s="165"/>
      <c r="DS48" s="166" t="str">
        <f t="shared" si="7"/>
        <v/>
      </c>
      <c r="DT48" s="166"/>
      <c r="DU48" s="166"/>
      <c r="DV48" s="166"/>
      <c r="DW48" s="166"/>
      <c r="DX48" s="166"/>
      <c r="DY48" s="166"/>
      <c r="DZ48" s="206" t="str">
        <f t="shared" si="17"/>
        <v/>
      </c>
      <c r="EA48" s="207"/>
      <c r="EB48" s="207"/>
      <c r="EC48" s="207"/>
      <c r="ED48" s="207"/>
      <c r="EE48" s="207"/>
      <c r="EF48" s="207"/>
      <c r="EG48" s="207"/>
      <c r="EH48" s="208"/>
      <c r="EI48" s="175" t="str">
        <f t="shared" si="8"/>
        <v/>
      </c>
      <c r="EJ48" s="175"/>
      <c r="EK48" s="175"/>
      <c r="EL48" s="176"/>
      <c r="EM48" s="286"/>
      <c r="EN48" s="67"/>
    </row>
    <row r="49" spans="2:144" s="19" customFormat="1" ht="24" customHeight="1">
      <c r="B49" s="104">
        <v>20</v>
      </c>
      <c r="C49" s="40"/>
      <c r="D49" s="143"/>
      <c r="E49" s="128"/>
      <c r="F49" s="154"/>
      <c r="G49" s="154"/>
      <c r="H49" s="167" t="str">
        <f t="shared" si="19"/>
        <v/>
      </c>
      <c r="I49" s="168"/>
      <c r="J49" s="168"/>
      <c r="K49" s="168"/>
      <c r="L49" s="168"/>
      <c r="M49" s="168"/>
      <c r="N49" s="168"/>
      <c r="O49" s="168"/>
      <c r="P49" s="169"/>
      <c r="Q49" s="211"/>
      <c r="R49" s="212"/>
      <c r="S49" s="212"/>
      <c r="T49" s="213"/>
      <c r="U49" s="290"/>
      <c r="V49" s="18"/>
      <c r="Y49" s="104">
        <v>20</v>
      </c>
      <c r="Z49" s="105" t="str">
        <f t="shared" si="10"/>
        <v/>
      </c>
      <c r="AA49" s="170" t="str">
        <f t="shared" si="4"/>
        <v/>
      </c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05" t="str">
        <f t="shared" si="11"/>
        <v/>
      </c>
      <c r="BE49" s="165" t="str">
        <f t="shared" si="12"/>
        <v/>
      </c>
      <c r="BF49" s="165"/>
      <c r="BG49" s="165"/>
      <c r="BH49" s="165"/>
      <c r="BI49" s="165"/>
      <c r="BJ49" s="167" t="str">
        <f t="shared" si="13"/>
        <v/>
      </c>
      <c r="BK49" s="168"/>
      <c r="BL49" s="168"/>
      <c r="BM49" s="168"/>
      <c r="BN49" s="168"/>
      <c r="BO49" s="168"/>
      <c r="BP49" s="169"/>
      <c r="BQ49" s="166" t="str">
        <f t="shared" si="18"/>
        <v/>
      </c>
      <c r="BR49" s="166"/>
      <c r="BS49" s="166"/>
      <c r="BT49" s="166"/>
      <c r="BU49" s="166"/>
      <c r="BV49" s="166"/>
      <c r="BW49" s="166"/>
      <c r="BX49" s="166"/>
      <c r="BY49" s="166"/>
      <c r="BZ49" s="175" t="str">
        <f t="shared" si="5"/>
        <v/>
      </c>
      <c r="CA49" s="175"/>
      <c r="CB49" s="175"/>
      <c r="CC49" s="176"/>
      <c r="CD49" s="290"/>
      <c r="CE49" s="18"/>
      <c r="CH49" s="104">
        <v>20</v>
      </c>
      <c r="CI49" s="105" t="str">
        <f t="shared" si="14"/>
        <v/>
      </c>
      <c r="CJ49" s="170" t="str">
        <f t="shared" si="15"/>
        <v/>
      </c>
      <c r="CK49" s="171"/>
      <c r="CL49" s="171"/>
      <c r="CM49" s="171"/>
      <c r="CN49" s="171"/>
      <c r="CO49" s="171"/>
      <c r="CP49" s="171"/>
      <c r="CQ49" s="171"/>
      <c r="CR49" s="171"/>
      <c r="CS49" s="171"/>
      <c r="CT49" s="171"/>
      <c r="CU49" s="171"/>
      <c r="CV49" s="171"/>
      <c r="CW49" s="171"/>
      <c r="CX49" s="171"/>
      <c r="CY49" s="171"/>
      <c r="CZ49" s="171"/>
      <c r="DA49" s="171"/>
      <c r="DB49" s="171"/>
      <c r="DC49" s="171"/>
      <c r="DD49" s="171"/>
      <c r="DE49" s="171"/>
      <c r="DF49" s="171"/>
      <c r="DG49" s="171"/>
      <c r="DH49" s="171"/>
      <c r="DI49" s="171"/>
      <c r="DJ49" s="171"/>
      <c r="DK49" s="171"/>
      <c r="DL49" s="171"/>
      <c r="DM49" s="116" t="str">
        <f t="shared" si="16"/>
        <v/>
      </c>
      <c r="DN49" s="165" t="str">
        <f t="shared" si="6"/>
        <v/>
      </c>
      <c r="DO49" s="165"/>
      <c r="DP49" s="165"/>
      <c r="DQ49" s="165"/>
      <c r="DR49" s="165"/>
      <c r="DS49" s="166" t="str">
        <f t="shared" si="7"/>
        <v/>
      </c>
      <c r="DT49" s="166"/>
      <c r="DU49" s="166"/>
      <c r="DV49" s="166"/>
      <c r="DW49" s="166"/>
      <c r="DX49" s="166"/>
      <c r="DY49" s="166"/>
      <c r="DZ49" s="206" t="str">
        <f t="shared" si="17"/>
        <v/>
      </c>
      <c r="EA49" s="207"/>
      <c r="EB49" s="207"/>
      <c r="EC49" s="207"/>
      <c r="ED49" s="207"/>
      <c r="EE49" s="207"/>
      <c r="EF49" s="207"/>
      <c r="EG49" s="207"/>
      <c r="EH49" s="208"/>
      <c r="EI49" s="175" t="str">
        <f t="shared" si="8"/>
        <v/>
      </c>
      <c r="EJ49" s="175"/>
      <c r="EK49" s="175"/>
      <c r="EL49" s="176"/>
      <c r="EM49" s="286"/>
      <c r="EN49" s="67"/>
    </row>
    <row r="50" spans="2:144" s="19" customFormat="1" ht="24" customHeight="1">
      <c r="B50" s="104">
        <v>21</v>
      </c>
      <c r="C50" s="40"/>
      <c r="D50" s="143"/>
      <c r="E50" s="128"/>
      <c r="F50" s="154"/>
      <c r="G50" s="154"/>
      <c r="H50" s="167" t="str">
        <f t="shared" si="19"/>
        <v/>
      </c>
      <c r="I50" s="168"/>
      <c r="J50" s="168"/>
      <c r="K50" s="168"/>
      <c r="L50" s="168"/>
      <c r="M50" s="168"/>
      <c r="N50" s="168"/>
      <c r="O50" s="168"/>
      <c r="P50" s="169"/>
      <c r="Q50" s="211"/>
      <c r="R50" s="212"/>
      <c r="S50" s="212"/>
      <c r="T50" s="213"/>
      <c r="U50" s="290"/>
      <c r="V50" s="18"/>
      <c r="Y50" s="104">
        <v>21</v>
      </c>
      <c r="Z50" s="105" t="str">
        <f t="shared" si="10"/>
        <v/>
      </c>
      <c r="AA50" s="170" t="str">
        <f t="shared" si="4"/>
        <v/>
      </c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05" t="str">
        <f t="shared" si="11"/>
        <v/>
      </c>
      <c r="BE50" s="165" t="str">
        <f t="shared" si="12"/>
        <v/>
      </c>
      <c r="BF50" s="165"/>
      <c r="BG50" s="165"/>
      <c r="BH50" s="165"/>
      <c r="BI50" s="165"/>
      <c r="BJ50" s="167" t="str">
        <f t="shared" si="13"/>
        <v/>
      </c>
      <c r="BK50" s="168"/>
      <c r="BL50" s="168"/>
      <c r="BM50" s="168"/>
      <c r="BN50" s="168"/>
      <c r="BO50" s="168"/>
      <c r="BP50" s="169"/>
      <c r="BQ50" s="166" t="str">
        <f t="shared" si="18"/>
        <v/>
      </c>
      <c r="BR50" s="166"/>
      <c r="BS50" s="166"/>
      <c r="BT50" s="166"/>
      <c r="BU50" s="166"/>
      <c r="BV50" s="166"/>
      <c r="BW50" s="166"/>
      <c r="BX50" s="166"/>
      <c r="BY50" s="166"/>
      <c r="BZ50" s="175" t="str">
        <f t="shared" si="5"/>
        <v/>
      </c>
      <c r="CA50" s="175"/>
      <c r="CB50" s="175"/>
      <c r="CC50" s="176"/>
      <c r="CD50" s="290"/>
      <c r="CE50" s="18"/>
      <c r="CH50" s="104">
        <v>21</v>
      </c>
      <c r="CI50" s="105" t="str">
        <f t="shared" si="14"/>
        <v/>
      </c>
      <c r="CJ50" s="170" t="str">
        <f t="shared" si="15"/>
        <v/>
      </c>
      <c r="CK50" s="171"/>
      <c r="CL50" s="171"/>
      <c r="CM50" s="171"/>
      <c r="CN50" s="171"/>
      <c r="CO50" s="171"/>
      <c r="CP50" s="171"/>
      <c r="CQ50" s="171"/>
      <c r="CR50" s="171"/>
      <c r="CS50" s="171"/>
      <c r="CT50" s="171"/>
      <c r="CU50" s="171"/>
      <c r="CV50" s="171"/>
      <c r="CW50" s="171"/>
      <c r="CX50" s="171"/>
      <c r="CY50" s="171"/>
      <c r="CZ50" s="171"/>
      <c r="DA50" s="171"/>
      <c r="DB50" s="171"/>
      <c r="DC50" s="171"/>
      <c r="DD50" s="171"/>
      <c r="DE50" s="171"/>
      <c r="DF50" s="171"/>
      <c r="DG50" s="171"/>
      <c r="DH50" s="171"/>
      <c r="DI50" s="171"/>
      <c r="DJ50" s="171"/>
      <c r="DK50" s="171"/>
      <c r="DL50" s="171"/>
      <c r="DM50" s="116" t="str">
        <f t="shared" si="16"/>
        <v/>
      </c>
      <c r="DN50" s="165" t="str">
        <f t="shared" si="6"/>
        <v/>
      </c>
      <c r="DO50" s="165"/>
      <c r="DP50" s="165"/>
      <c r="DQ50" s="165"/>
      <c r="DR50" s="165"/>
      <c r="DS50" s="166" t="str">
        <f t="shared" si="7"/>
        <v/>
      </c>
      <c r="DT50" s="166"/>
      <c r="DU50" s="166"/>
      <c r="DV50" s="166"/>
      <c r="DW50" s="166"/>
      <c r="DX50" s="166"/>
      <c r="DY50" s="166"/>
      <c r="DZ50" s="206" t="str">
        <f t="shared" si="17"/>
        <v/>
      </c>
      <c r="EA50" s="207"/>
      <c r="EB50" s="207"/>
      <c r="EC50" s="207"/>
      <c r="ED50" s="207"/>
      <c r="EE50" s="207"/>
      <c r="EF50" s="207"/>
      <c r="EG50" s="207"/>
      <c r="EH50" s="208"/>
      <c r="EI50" s="175" t="str">
        <f t="shared" si="8"/>
        <v/>
      </c>
      <c r="EJ50" s="175"/>
      <c r="EK50" s="175"/>
      <c r="EL50" s="176"/>
      <c r="EM50" s="286"/>
      <c r="EN50" s="67"/>
    </row>
    <row r="51" spans="2:144" s="19" customFormat="1" ht="24" customHeight="1">
      <c r="B51" s="104">
        <v>22</v>
      </c>
      <c r="C51" s="40"/>
      <c r="D51" s="143"/>
      <c r="E51" s="128"/>
      <c r="F51" s="154"/>
      <c r="G51" s="154"/>
      <c r="H51" s="167" t="str">
        <f t="shared" si="19"/>
        <v/>
      </c>
      <c r="I51" s="168"/>
      <c r="J51" s="168"/>
      <c r="K51" s="168"/>
      <c r="L51" s="168"/>
      <c r="M51" s="168"/>
      <c r="N51" s="168"/>
      <c r="O51" s="168"/>
      <c r="P51" s="169"/>
      <c r="Q51" s="211"/>
      <c r="R51" s="212"/>
      <c r="S51" s="212"/>
      <c r="T51" s="213"/>
      <c r="U51" s="290"/>
      <c r="V51" s="18"/>
      <c r="Y51" s="104">
        <v>22</v>
      </c>
      <c r="Z51" s="105" t="str">
        <f t="shared" si="10"/>
        <v/>
      </c>
      <c r="AA51" s="170" t="str">
        <f t="shared" si="4"/>
        <v/>
      </c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05" t="str">
        <f t="shared" si="11"/>
        <v/>
      </c>
      <c r="BE51" s="165" t="str">
        <f t="shared" si="12"/>
        <v/>
      </c>
      <c r="BF51" s="165"/>
      <c r="BG51" s="165"/>
      <c r="BH51" s="165"/>
      <c r="BI51" s="165"/>
      <c r="BJ51" s="167" t="str">
        <f t="shared" si="13"/>
        <v/>
      </c>
      <c r="BK51" s="168"/>
      <c r="BL51" s="168"/>
      <c r="BM51" s="168"/>
      <c r="BN51" s="168"/>
      <c r="BO51" s="168"/>
      <c r="BP51" s="169"/>
      <c r="BQ51" s="166" t="str">
        <f t="shared" si="18"/>
        <v/>
      </c>
      <c r="BR51" s="166"/>
      <c r="BS51" s="166"/>
      <c r="BT51" s="166"/>
      <c r="BU51" s="166"/>
      <c r="BV51" s="166"/>
      <c r="BW51" s="166"/>
      <c r="BX51" s="166"/>
      <c r="BY51" s="166"/>
      <c r="BZ51" s="175" t="str">
        <f t="shared" si="5"/>
        <v/>
      </c>
      <c r="CA51" s="175"/>
      <c r="CB51" s="175"/>
      <c r="CC51" s="176"/>
      <c r="CD51" s="290"/>
      <c r="CE51" s="18"/>
      <c r="CH51" s="104">
        <v>22</v>
      </c>
      <c r="CI51" s="105" t="str">
        <f t="shared" si="14"/>
        <v/>
      </c>
      <c r="CJ51" s="170" t="str">
        <f t="shared" si="15"/>
        <v/>
      </c>
      <c r="CK51" s="171"/>
      <c r="CL51" s="171"/>
      <c r="CM51" s="171"/>
      <c r="CN51" s="171"/>
      <c r="CO51" s="171"/>
      <c r="CP51" s="171"/>
      <c r="CQ51" s="171"/>
      <c r="CR51" s="171"/>
      <c r="CS51" s="171"/>
      <c r="CT51" s="171"/>
      <c r="CU51" s="171"/>
      <c r="CV51" s="171"/>
      <c r="CW51" s="171"/>
      <c r="CX51" s="171"/>
      <c r="CY51" s="171"/>
      <c r="CZ51" s="171"/>
      <c r="DA51" s="171"/>
      <c r="DB51" s="171"/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116" t="str">
        <f t="shared" si="16"/>
        <v/>
      </c>
      <c r="DN51" s="165" t="str">
        <f t="shared" si="6"/>
        <v/>
      </c>
      <c r="DO51" s="165"/>
      <c r="DP51" s="165"/>
      <c r="DQ51" s="165"/>
      <c r="DR51" s="165"/>
      <c r="DS51" s="166" t="str">
        <f t="shared" si="7"/>
        <v/>
      </c>
      <c r="DT51" s="166"/>
      <c r="DU51" s="166"/>
      <c r="DV51" s="166"/>
      <c r="DW51" s="166"/>
      <c r="DX51" s="166"/>
      <c r="DY51" s="166"/>
      <c r="DZ51" s="206" t="str">
        <f t="shared" si="17"/>
        <v/>
      </c>
      <c r="EA51" s="207"/>
      <c r="EB51" s="207"/>
      <c r="EC51" s="207"/>
      <c r="ED51" s="207"/>
      <c r="EE51" s="207"/>
      <c r="EF51" s="207"/>
      <c r="EG51" s="207"/>
      <c r="EH51" s="208"/>
      <c r="EI51" s="175" t="str">
        <f t="shared" si="8"/>
        <v/>
      </c>
      <c r="EJ51" s="175"/>
      <c r="EK51" s="175"/>
      <c r="EL51" s="176"/>
      <c r="EM51" s="286"/>
      <c r="EN51" s="67"/>
    </row>
    <row r="52" spans="2:144" s="19" customFormat="1" ht="24" customHeight="1">
      <c r="B52" s="104">
        <v>23</v>
      </c>
      <c r="C52" s="40"/>
      <c r="D52" s="143"/>
      <c r="E52" s="128"/>
      <c r="F52" s="154"/>
      <c r="G52" s="154"/>
      <c r="H52" s="167" t="str">
        <f t="shared" si="19"/>
        <v/>
      </c>
      <c r="I52" s="168"/>
      <c r="J52" s="168"/>
      <c r="K52" s="168"/>
      <c r="L52" s="168"/>
      <c r="M52" s="168"/>
      <c r="N52" s="168"/>
      <c r="O52" s="168"/>
      <c r="P52" s="169"/>
      <c r="Q52" s="211"/>
      <c r="R52" s="212"/>
      <c r="S52" s="212"/>
      <c r="T52" s="213"/>
      <c r="U52" s="290"/>
      <c r="V52" s="18"/>
      <c r="Y52" s="104">
        <v>23</v>
      </c>
      <c r="Z52" s="105" t="str">
        <f t="shared" si="10"/>
        <v/>
      </c>
      <c r="AA52" s="170" t="str">
        <f t="shared" si="4"/>
        <v/>
      </c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05" t="str">
        <f t="shared" si="11"/>
        <v/>
      </c>
      <c r="BE52" s="172" t="str">
        <f>IF(F52="","",F52)</f>
        <v/>
      </c>
      <c r="BF52" s="173"/>
      <c r="BG52" s="173"/>
      <c r="BH52" s="173"/>
      <c r="BI52" s="174"/>
      <c r="BJ52" s="167" t="str">
        <f t="shared" si="13"/>
        <v/>
      </c>
      <c r="BK52" s="168"/>
      <c r="BL52" s="168"/>
      <c r="BM52" s="168"/>
      <c r="BN52" s="168"/>
      <c r="BO52" s="168"/>
      <c r="BP52" s="169"/>
      <c r="BQ52" s="167" t="str">
        <f>H52</f>
        <v/>
      </c>
      <c r="BR52" s="168"/>
      <c r="BS52" s="168"/>
      <c r="BT52" s="168"/>
      <c r="BU52" s="168"/>
      <c r="BV52" s="168"/>
      <c r="BW52" s="168"/>
      <c r="BX52" s="168"/>
      <c r="BY52" s="169"/>
      <c r="BZ52" s="175" t="str">
        <f t="shared" si="5"/>
        <v/>
      </c>
      <c r="CA52" s="175"/>
      <c r="CB52" s="175"/>
      <c r="CC52" s="176"/>
      <c r="CD52" s="290"/>
      <c r="CE52" s="18"/>
      <c r="CH52" s="104">
        <v>23</v>
      </c>
      <c r="CI52" s="105" t="str">
        <f t="shared" si="14"/>
        <v/>
      </c>
      <c r="CJ52" s="170" t="str">
        <f t="shared" si="15"/>
        <v/>
      </c>
      <c r="CK52" s="171"/>
      <c r="CL52" s="171"/>
      <c r="CM52" s="171"/>
      <c r="CN52" s="171"/>
      <c r="CO52" s="171"/>
      <c r="CP52" s="171"/>
      <c r="CQ52" s="171"/>
      <c r="CR52" s="171"/>
      <c r="CS52" s="171"/>
      <c r="CT52" s="171"/>
      <c r="CU52" s="171"/>
      <c r="CV52" s="171"/>
      <c r="CW52" s="171"/>
      <c r="CX52" s="171"/>
      <c r="CY52" s="171"/>
      <c r="CZ52" s="171"/>
      <c r="DA52" s="171"/>
      <c r="DB52" s="171"/>
      <c r="DC52" s="171"/>
      <c r="DD52" s="171"/>
      <c r="DE52" s="171"/>
      <c r="DF52" s="171"/>
      <c r="DG52" s="171"/>
      <c r="DH52" s="171"/>
      <c r="DI52" s="171"/>
      <c r="DJ52" s="171"/>
      <c r="DK52" s="171"/>
      <c r="DL52" s="171"/>
      <c r="DM52" s="116" t="str">
        <f t="shared" si="16"/>
        <v/>
      </c>
      <c r="DN52" s="165" t="str">
        <f t="shared" si="6"/>
        <v/>
      </c>
      <c r="DO52" s="165"/>
      <c r="DP52" s="165"/>
      <c r="DQ52" s="165"/>
      <c r="DR52" s="165"/>
      <c r="DS52" s="166" t="str">
        <f t="shared" si="7"/>
        <v/>
      </c>
      <c r="DT52" s="166"/>
      <c r="DU52" s="166"/>
      <c r="DV52" s="166"/>
      <c r="DW52" s="166"/>
      <c r="DX52" s="166"/>
      <c r="DY52" s="166"/>
      <c r="DZ52" s="206" t="str">
        <f t="shared" si="17"/>
        <v/>
      </c>
      <c r="EA52" s="207"/>
      <c r="EB52" s="207"/>
      <c r="EC52" s="207"/>
      <c r="ED52" s="207"/>
      <c r="EE52" s="207"/>
      <c r="EF52" s="207"/>
      <c r="EG52" s="207"/>
      <c r="EH52" s="208"/>
      <c r="EI52" s="175" t="str">
        <f t="shared" si="8"/>
        <v/>
      </c>
      <c r="EJ52" s="175"/>
      <c r="EK52" s="175"/>
      <c r="EL52" s="176"/>
      <c r="EM52" s="286"/>
      <c r="EN52" s="67"/>
    </row>
    <row r="53" spans="2:144" s="19" customFormat="1" ht="24" customHeight="1">
      <c r="B53" s="104">
        <v>24</v>
      </c>
      <c r="C53" s="40"/>
      <c r="D53" s="143"/>
      <c r="E53" s="128"/>
      <c r="F53" s="154"/>
      <c r="G53" s="154"/>
      <c r="H53" s="167" t="str">
        <f t="shared" si="19"/>
        <v/>
      </c>
      <c r="I53" s="168"/>
      <c r="J53" s="168"/>
      <c r="K53" s="168"/>
      <c r="L53" s="168"/>
      <c r="M53" s="168"/>
      <c r="N53" s="168"/>
      <c r="O53" s="168"/>
      <c r="P53" s="169"/>
      <c r="Q53" s="211"/>
      <c r="R53" s="212"/>
      <c r="S53" s="212"/>
      <c r="T53" s="213"/>
      <c r="U53" s="290"/>
      <c r="V53" s="18"/>
      <c r="Y53" s="104">
        <v>24</v>
      </c>
      <c r="Z53" s="105" t="str">
        <f t="shared" si="10"/>
        <v/>
      </c>
      <c r="AA53" s="170" t="str">
        <f t="shared" si="4"/>
        <v/>
      </c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05" t="str">
        <f t="shared" si="11"/>
        <v/>
      </c>
      <c r="BE53" s="172" t="str">
        <f t="shared" ref="BE53:BE54" si="20">IF(F53="","",F53)</f>
        <v/>
      </c>
      <c r="BF53" s="173"/>
      <c r="BG53" s="173"/>
      <c r="BH53" s="173"/>
      <c r="BI53" s="174"/>
      <c r="BJ53" s="167" t="str">
        <f t="shared" si="13"/>
        <v/>
      </c>
      <c r="BK53" s="168"/>
      <c r="BL53" s="168"/>
      <c r="BM53" s="168"/>
      <c r="BN53" s="168"/>
      <c r="BO53" s="168"/>
      <c r="BP53" s="169"/>
      <c r="BQ53" s="167" t="str">
        <f t="shared" ref="BQ53:BQ54" si="21">H53</f>
        <v/>
      </c>
      <c r="BR53" s="168"/>
      <c r="BS53" s="168"/>
      <c r="BT53" s="168"/>
      <c r="BU53" s="168"/>
      <c r="BV53" s="168"/>
      <c r="BW53" s="168"/>
      <c r="BX53" s="168"/>
      <c r="BY53" s="169"/>
      <c r="BZ53" s="175" t="str">
        <f t="shared" si="5"/>
        <v/>
      </c>
      <c r="CA53" s="175"/>
      <c r="CB53" s="175"/>
      <c r="CC53" s="176"/>
      <c r="CD53" s="290"/>
      <c r="CE53" s="18"/>
      <c r="CH53" s="104">
        <v>24</v>
      </c>
      <c r="CI53" s="105" t="str">
        <f t="shared" si="14"/>
        <v/>
      </c>
      <c r="CJ53" s="170" t="str">
        <f t="shared" si="15"/>
        <v/>
      </c>
      <c r="CK53" s="171"/>
      <c r="CL53" s="171"/>
      <c r="CM53" s="171"/>
      <c r="CN53" s="171"/>
      <c r="CO53" s="171"/>
      <c r="CP53" s="171"/>
      <c r="CQ53" s="171"/>
      <c r="CR53" s="171"/>
      <c r="CS53" s="171"/>
      <c r="CT53" s="171"/>
      <c r="CU53" s="171"/>
      <c r="CV53" s="171"/>
      <c r="CW53" s="171"/>
      <c r="CX53" s="171"/>
      <c r="CY53" s="171"/>
      <c r="CZ53" s="171"/>
      <c r="DA53" s="171"/>
      <c r="DB53" s="171"/>
      <c r="DC53" s="171"/>
      <c r="DD53" s="171"/>
      <c r="DE53" s="171"/>
      <c r="DF53" s="171"/>
      <c r="DG53" s="171"/>
      <c r="DH53" s="171"/>
      <c r="DI53" s="171"/>
      <c r="DJ53" s="171"/>
      <c r="DK53" s="171"/>
      <c r="DL53" s="171"/>
      <c r="DM53" s="116" t="str">
        <f t="shared" si="16"/>
        <v/>
      </c>
      <c r="DN53" s="165" t="str">
        <f t="shared" si="6"/>
        <v/>
      </c>
      <c r="DO53" s="165"/>
      <c r="DP53" s="165"/>
      <c r="DQ53" s="165"/>
      <c r="DR53" s="165"/>
      <c r="DS53" s="166" t="str">
        <f t="shared" si="7"/>
        <v/>
      </c>
      <c r="DT53" s="166"/>
      <c r="DU53" s="166"/>
      <c r="DV53" s="166"/>
      <c r="DW53" s="166"/>
      <c r="DX53" s="166"/>
      <c r="DY53" s="166"/>
      <c r="DZ53" s="206" t="str">
        <f t="shared" si="17"/>
        <v/>
      </c>
      <c r="EA53" s="207"/>
      <c r="EB53" s="207"/>
      <c r="EC53" s="207"/>
      <c r="ED53" s="207"/>
      <c r="EE53" s="207"/>
      <c r="EF53" s="207"/>
      <c r="EG53" s="207"/>
      <c r="EH53" s="208"/>
      <c r="EI53" s="175" t="str">
        <f t="shared" si="8"/>
        <v/>
      </c>
      <c r="EJ53" s="175"/>
      <c r="EK53" s="175"/>
      <c r="EL53" s="176"/>
      <c r="EM53" s="286"/>
      <c r="EN53" s="67"/>
    </row>
    <row r="54" spans="2:144" s="19" customFormat="1" ht="24" customHeight="1" thickBot="1">
      <c r="B54" s="106">
        <v>25</v>
      </c>
      <c r="C54" s="41"/>
      <c r="D54" s="144"/>
      <c r="E54" s="129"/>
      <c r="F54" s="155"/>
      <c r="G54" s="155"/>
      <c r="H54" s="180" t="str">
        <f t="shared" si="19"/>
        <v/>
      </c>
      <c r="I54" s="181"/>
      <c r="J54" s="181"/>
      <c r="K54" s="181"/>
      <c r="L54" s="181"/>
      <c r="M54" s="181"/>
      <c r="N54" s="181"/>
      <c r="O54" s="181"/>
      <c r="P54" s="182"/>
      <c r="Q54" s="350"/>
      <c r="R54" s="351"/>
      <c r="S54" s="351"/>
      <c r="T54" s="352"/>
      <c r="U54" s="290"/>
      <c r="V54" s="18"/>
      <c r="Y54" s="106">
        <v>25</v>
      </c>
      <c r="Z54" s="107" t="str">
        <f t="shared" si="10"/>
        <v/>
      </c>
      <c r="AA54" s="196" t="str">
        <f t="shared" si="4"/>
        <v/>
      </c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365"/>
      <c r="BD54" s="107" t="str">
        <f t="shared" si="11"/>
        <v/>
      </c>
      <c r="BE54" s="198" t="str">
        <f t="shared" si="20"/>
        <v/>
      </c>
      <c r="BF54" s="199"/>
      <c r="BG54" s="199"/>
      <c r="BH54" s="199"/>
      <c r="BI54" s="200"/>
      <c r="BJ54" s="180" t="str">
        <f t="shared" si="13"/>
        <v/>
      </c>
      <c r="BK54" s="181"/>
      <c r="BL54" s="181"/>
      <c r="BM54" s="181"/>
      <c r="BN54" s="181"/>
      <c r="BO54" s="181"/>
      <c r="BP54" s="182"/>
      <c r="BQ54" s="180" t="str">
        <f t="shared" si="21"/>
        <v/>
      </c>
      <c r="BR54" s="181"/>
      <c r="BS54" s="181"/>
      <c r="BT54" s="181"/>
      <c r="BU54" s="181"/>
      <c r="BV54" s="181"/>
      <c r="BW54" s="181"/>
      <c r="BX54" s="181"/>
      <c r="BY54" s="182"/>
      <c r="BZ54" s="201" t="str">
        <f t="shared" si="5"/>
        <v/>
      </c>
      <c r="CA54" s="201"/>
      <c r="CB54" s="201"/>
      <c r="CC54" s="202"/>
      <c r="CD54" s="290"/>
      <c r="CE54" s="18"/>
      <c r="CH54" s="106">
        <v>25</v>
      </c>
      <c r="CI54" s="107" t="str">
        <f t="shared" si="14"/>
        <v/>
      </c>
      <c r="CJ54" s="170" t="str">
        <f t="shared" si="15"/>
        <v/>
      </c>
      <c r="CK54" s="171"/>
      <c r="CL54" s="171"/>
      <c r="CM54" s="171"/>
      <c r="CN54" s="171"/>
      <c r="CO54" s="171"/>
      <c r="CP54" s="171"/>
      <c r="CQ54" s="171"/>
      <c r="CR54" s="171"/>
      <c r="CS54" s="171"/>
      <c r="CT54" s="171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  <c r="DJ54" s="171"/>
      <c r="DK54" s="171"/>
      <c r="DL54" s="171"/>
      <c r="DM54" s="116" t="str">
        <f t="shared" si="16"/>
        <v/>
      </c>
      <c r="DN54" s="165" t="str">
        <f t="shared" si="6"/>
        <v/>
      </c>
      <c r="DO54" s="165"/>
      <c r="DP54" s="165"/>
      <c r="DQ54" s="165"/>
      <c r="DR54" s="165"/>
      <c r="DS54" s="166" t="str">
        <f t="shared" si="7"/>
        <v/>
      </c>
      <c r="DT54" s="166"/>
      <c r="DU54" s="166"/>
      <c r="DV54" s="166"/>
      <c r="DW54" s="166"/>
      <c r="DX54" s="166"/>
      <c r="DY54" s="166"/>
      <c r="DZ54" s="206" t="str">
        <f t="shared" si="17"/>
        <v/>
      </c>
      <c r="EA54" s="207"/>
      <c r="EB54" s="207"/>
      <c r="EC54" s="207"/>
      <c r="ED54" s="207"/>
      <c r="EE54" s="207"/>
      <c r="EF54" s="207"/>
      <c r="EG54" s="207"/>
      <c r="EH54" s="208"/>
      <c r="EI54" s="175" t="str">
        <f t="shared" si="8"/>
        <v/>
      </c>
      <c r="EJ54" s="175"/>
      <c r="EK54" s="175"/>
      <c r="EL54" s="176"/>
      <c r="EM54" s="286"/>
      <c r="EN54" s="67"/>
    </row>
    <row r="55" spans="2:144" s="19" customFormat="1" ht="9.9499999999999993" customHeight="1">
      <c r="B55" s="65"/>
      <c r="C55" s="42"/>
      <c r="D55" s="39"/>
      <c r="E55" s="39"/>
      <c r="F55" s="30"/>
      <c r="G55" s="30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18"/>
      <c r="V55" s="18"/>
      <c r="Y55" s="65"/>
      <c r="Z55" s="65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65"/>
      <c r="BG55" s="65"/>
      <c r="BH55" s="65"/>
      <c r="BI55" s="65"/>
      <c r="BJ55" s="65"/>
      <c r="BK55" s="65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8"/>
      <c r="CA55" s="68"/>
      <c r="CB55" s="68"/>
      <c r="CC55" s="68"/>
      <c r="CD55" s="18"/>
      <c r="CE55" s="18"/>
      <c r="CH55" s="65"/>
      <c r="CI55" s="65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8"/>
      <c r="DN55" s="118"/>
      <c r="DO55" s="118"/>
      <c r="DP55" s="118"/>
      <c r="DQ55" s="118"/>
      <c r="DR55" s="118"/>
      <c r="DS55" s="118"/>
      <c r="DT55" s="118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20"/>
      <c r="EJ55" s="120"/>
      <c r="EK55" s="120"/>
      <c r="EL55" s="120"/>
      <c r="EM55" s="67"/>
      <c r="EN55" s="67"/>
    </row>
    <row r="56" spans="2:144" s="56" customFormat="1" ht="20.100000000000001" customHeight="1">
      <c r="B56" s="65"/>
      <c r="C56" s="65"/>
      <c r="D56" s="177" t="s">
        <v>30</v>
      </c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66"/>
      <c r="U56" s="67"/>
      <c r="V56" s="67"/>
      <c r="Y56" s="65"/>
      <c r="Z56" s="65"/>
      <c r="AA56" s="177" t="s">
        <v>30</v>
      </c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  <c r="BQ56" s="177"/>
      <c r="BR56" s="177"/>
      <c r="BS56" s="177"/>
      <c r="BT56" s="177"/>
      <c r="BU56" s="177"/>
      <c r="BV56" s="177"/>
      <c r="BW56" s="177"/>
      <c r="BX56" s="177"/>
      <c r="BY56" s="177"/>
      <c r="BZ56" s="177"/>
      <c r="CA56" s="177"/>
      <c r="CB56" s="177"/>
      <c r="CC56" s="68"/>
      <c r="CD56" s="67"/>
      <c r="CE56" s="67"/>
      <c r="CH56" s="65"/>
      <c r="CI56" s="65"/>
      <c r="CJ56" s="177" t="s">
        <v>43</v>
      </c>
      <c r="CK56" s="177"/>
      <c r="CL56" s="177"/>
      <c r="CM56" s="177"/>
      <c r="CN56" s="177"/>
      <c r="CO56" s="177"/>
      <c r="CP56" s="177"/>
      <c r="CQ56" s="177"/>
      <c r="CR56" s="177"/>
      <c r="CS56" s="177"/>
      <c r="CT56" s="177"/>
      <c r="CU56" s="177"/>
      <c r="CV56" s="177"/>
      <c r="CW56" s="177"/>
      <c r="CX56" s="177"/>
      <c r="CY56" s="177"/>
      <c r="CZ56" s="177"/>
      <c r="DA56" s="177"/>
      <c r="DB56" s="177"/>
      <c r="DC56" s="177"/>
      <c r="DD56" s="177"/>
      <c r="DE56" s="177"/>
      <c r="DF56" s="177"/>
      <c r="DG56" s="177"/>
      <c r="DH56" s="177"/>
      <c r="DI56" s="177"/>
      <c r="DJ56" s="177"/>
      <c r="DK56" s="177"/>
      <c r="DL56" s="177"/>
      <c r="DM56" s="177"/>
      <c r="DN56" s="177"/>
      <c r="DO56" s="177"/>
      <c r="DP56" s="177"/>
      <c r="DQ56" s="177"/>
      <c r="DR56" s="177"/>
      <c r="DS56" s="177"/>
      <c r="DT56" s="177"/>
      <c r="DU56" s="177"/>
      <c r="DV56" s="177"/>
      <c r="DW56" s="177"/>
      <c r="DX56" s="177"/>
      <c r="DY56" s="177"/>
      <c r="DZ56" s="177"/>
      <c r="EA56" s="177"/>
      <c r="EB56" s="177"/>
      <c r="EC56" s="177"/>
      <c r="ED56" s="177"/>
      <c r="EE56" s="177"/>
      <c r="EF56" s="177"/>
      <c r="EG56" s="177"/>
      <c r="EH56" s="177"/>
      <c r="EI56" s="177"/>
      <c r="EJ56" s="177"/>
      <c r="EK56" s="177"/>
      <c r="EL56" s="177"/>
      <c r="EM56" s="177"/>
      <c r="EN56" s="177"/>
    </row>
    <row r="57" spans="2:144" s="56" customFormat="1" ht="20.100000000000001" customHeight="1">
      <c r="B57" s="65"/>
      <c r="C57" s="65"/>
      <c r="D57" s="177" t="s">
        <v>40</v>
      </c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66"/>
      <c r="U57" s="67"/>
      <c r="V57" s="67"/>
      <c r="Y57" s="65"/>
      <c r="Z57" s="65"/>
      <c r="AA57" s="177" t="s">
        <v>41</v>
      </c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7"/>
      <c r="BR57" s="177"/>
      <c r="BS57" s="177"/>
      <c r="BT57" s="177"/>
      <c r="BU57" s="177"/>
      <c r="BV57" s="177"/>
      <c r="BW57" s="177"/>
      <c r="BX57" s="177"/>
      <c r="BY57" s="177"/>
      <c r="BZ57" s="177"/>
      <c r="CA57" s="177"/>
      <c r="CB57" s="177"/>
      <c r="CC57" s="68"/>
      <c r="CD57" s="67"/>
      <c r="CE57" s="67"/>
      <c r="CH57" s="65"/>
      <c r="CI57" s="65"/>
      <c r="CJ57" s="177" t="s">
        <v>40</v>
      </c>
      <c r="CK57" s="177"/>
      <c r="CL57" s="177"/>
      <c r="CM57" s="177"/>
      <c r="CN57" s="177"/>
      <c r="CO57" s="177"/>
      <c r="CP57" s="177"/>
      <c r="CQ57" s="177"/>
      <c r="CR57" s="177"/>
      <c r="CS57" s="177"/>
      <c r="CT57" s="177"/>
      <c r="CU57" s="177"/>
      <c r="CV57" s="177"/>
      <c r="CW57" s="177"/>
      <c r="CX57" s="177"/>
      <c r="CY57" s="177"/>
      <c r="CZ57" s="177"/>
      <c r="DA57" s="177"/>
      <c r="DB57" s="177"/>
      <c r="DC57" s="177"/>
      <c r="DD57" s="177"/>
      <c r="DE57" s="177"/>
      <c r="DF57" s="177"/>
      <c r="DG57" s="177"/>
      <c r="DH57" s="177"/>
      <c r="DI57" s="177"/>
      <c r="DJ57" s="177"/>
      <c r="DK57" s="177"/>
      <c r="DL57" s="177"/>
      <c r="DM57" s="177"/>
      <c r="DN57" s="177"/>
      <c r="DO57" s="177"/>
      <c r="DP57" s="177"/>
      <c r="DQ57" s="177"/>
      <c r="DR57" s="177"/>
      <c r="DS57" s="177"/>
      <c r="DT57" s="177"/>
      <c r="DU57" s="177"/>
      <c r="DV57" s="177"/>
      <c r="DW57" s="177"/>
      <c r="DX57" s="177"/>
      <c r="DY57" s="177"/>
      <c r="DZ57" s="177"/>
      <c r="EA57" s="177"/>
      <c r="EB57" s="177"/>
      <c r="EC57" s="177"/>
      <c r="ED57" s="177"/>
      <c r="EE57" s="177"/>
      <c r="EF57" s="177"/>
      <c r="EG57" s="177"/>
      <c r="EH57" s="177"/>
      <c r="EI57" s="177"/>
      <c r="EJ57" s="177"/>
      <c r="EK57" s="177"/>
      <c r="EL57" s="177"/>
      <c r="EM57" s="177"/>
      <c r="EN57" s="177"/>
    </row>
    <row r="58" spans="2:144" s="19" customFormat="1" ht="10.5" customHeight="1">
      <c r="B58" s="65"/>
      <c r="C58" s="42"/>
      <c r="D58" s="39"/>
      <c r="E58" s="39"/>
      <c r="F58" s="42"/>
      <c r="G58" s="42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18"/>
      <c r="V58" s="18"/>
      <c r="Y58" s="65"/>
      <c r="Z58" s="65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65"/>
      <c r="BF58" s="65"/>
      <c r="BG58" s="65"/>
      <c r="BH58" s="65"/>
      <c r="BI58" s="65"/>
      <c r="BJ58" s="65"/>
      <c r="BK58" s="65"/>
      <c r="BL58" s="66" t="str">
        <f>IF(BE58="","",BC58*BE58)</f>
        <v/>
      </c>
      <c r="BM58" s="66"/>
      <c r="BN58" s="66"/>
      <c r="BO58" s="66"/>
      <c r="BP58" s="66"/>
      <c r="BQ58" s="66"/>
      <c r="BR58" s="66" t="str">
        <f t="shared" ref="BR58" si="22">IF(BL58="","",BH58*BL58)</f>
        <v/>
      </c>
      <c r="BS58" s="66"/>
      <c r="BT58" s="66"/>
      <c r="BU58" s="66"/>
      <c r="BV58" s="66"/>
      <c r="BW58" s="66"/>
      <c r="BX58" s="66"/>
      <c r="BY58" s="66"/>
      <c r="BZ58" s="68"/>
      <c r="CA58" s="68"/>
      <c r="CB58" s="68"/>
      <c r="CC58" s="68"/>
      <c r="CD58" s="18"/>
      <c r="CE58" s="18"/>
      <c r="CH58" s="65"/>
      <c r="CI58" s="65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65"/>
      <c r="DO58" s="65"/>
      <c r="DP58" s="65"/>
      <c r="DQ58" s="65"/>
      <c r="DR58" s="65"/>
      <c r="DS58" s="65"/>
      <c r="DT58" s="65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8"/>
      <c r="EJ58" s="68"/>
      <c r="EK58" s="68"/>
      <c r="EL58" s="68"/>
      <c r="EM58" s="67"/>
      <c r="EN58" s="67"/>
    </row>
    <row r="59" spans="2:144" s="19" customFormat="1" ht="13.35" customHeight="1">
      <c r="B59" s="65"/>
      <c r="C59" s="42"/>
      <c r="D59" s="39"/>
      <c r="E59" s="39"/>
      <c r="F59" s="42"/>
      <c r="G59" s="42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18"/>
      <c r="V59" s="18"/>
      <c r="Y59" s="65"/>
      <c r="Z59" s="65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65"/>
      <c r="BF59" s="65"/>
      <c r="BG59" s="65"/>
      <c r="BH59" s="65"/>
      <c r="BI59" s="65"/>
      <c r="BJ59" s="65"/>
      <c r="BK59" s="65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8"/>
      <c r="CA59" s="68"/>
      <c r="CB59" s="68"/>
      <c r="CC59" s="68"/>
      <c r="CD59" s="18"/>
      <c r="CE59" s="18"/>
      <c r="CH59" s="65"/>
      <c r="CI59" s="65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65"/>
      <c r="DO59" s="65"/>
      <c r="DP59" s="65"/>
      <c r="DQ59" s="65"/>
      <c r="DR59" s="65"/>
      <c r="DS59" s="65"/>
      <c r="DT59" s="65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8"/>
      <c r="EJ59" s="68"/>
      <c r="EK59" s="68"/>
      <c r="EL59" s="68"/>
      <c r="EM59" s="67"/>
      <c r="EN59" s="67"/>
    </row>
    <row r="60" spans="2:144" s="19" customFormat="1" ht="13.35" customHeight="1">
      <c r="B60" s="108"/>
      <c r="C60" s="45"/>
      <c r="D60" s="46"/>
      <c r="E60" s="46"/>
      <c r="F60" s="46"/>
      <c r="G60" s="47"/>
      <c r="H60" s="48"/>
      <c r="I60" s="48"/>
      <c r="J60" s="48"/>
      <c r="K60" s="48"/>
      <c r="L60" s="48"/>
      <c r="M60" s="48"/>
      <c r="N60" s="48"/>
      <c r="O60" s="48"/>
      <c r="P60" s="48"/>
      <c r="Q60" s="49"/>
      <c r="R60" s="49"/>
      <c r="S60" s="49"/>
      <c r="T60" s="49"/>
      <c r="U60" s="18"/>
      <c r="V60" s="18"/>
      <c r="Y60" s="108"/>
      <c r="Z60" s="108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10"/>
      <c r="BF60" s="110"/>
      <c r="BG60" s="110"/>
      <c r="BH60" s="110"/>
      <c r="BI60" s="110"/>
      <c r="BJ60" s="110"/>
      <c r="BK60" s="110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2"/>
      <c r="CA60" s="112"/>
      <c r="CB60" s="112"/>
      <c r="CC60" s="112"/>
      <c r="CD60" s="18"/>
      <c r="CE60" s="18"/>
      <c r="CH60" s="108"/>
      <c r="CI60" s="108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10"/>
      <c r="DO60" s="110"/>
      <c r="DP60" s="110"/>
      <c r="DQ60" s="110"/>
      <c r="DR60" s="110"/>
      <c r="DS60" s="110"/>
      <c r="DT60" s="110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2"/>
      <c r="EJ60" s="112"/>
      <c r="EK60" s="112"/>
      <c r="EL60" s="112"/>
      <c r="EM60" s="67"/>
      <c r="EN60" s="67"/>
    </row>
    <row r="61" spans="2:144" s="19" customFormat="1" ht="5.25" customHeight="1">
      <c r="B61" s="6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18"/>
      <c r="CE61" s="18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2:144" s="19" customFormat="1" ht="20.100000000000001" customHeight="1">
      <c r="B62" s="67"/>
      <c r="C62" s="18"/>
      <c r="D62" s="123" t="s">
        <v>12</v>
      </c>
      <c r="E62" s="413" t="str">
        <f>IF(J5="","",J5)</f>
        <v/>
      </c>
      <c r="F62" s="413"/>
      <c r="G62" s="124" t="s">
        <v>61</v>
      </c>
      <c r="H62" s="412" t="str">
        <f>IF(D25="","",D25)</f>
        <v/>
      </c>
      <c r="I62" s="412"/>
      <c r="J62" s="412"/>
      <c r="K62" s="412"/>
      <c r="L62" s="412"/>
      <c r="M62" s="411" t="s">
        <v>46</v>
      </c>
      <c r="N62" s="411"/>
      <c r="O62" s="411"/>
      <c r="P62" s="411"/>
      <c r="Q62" s="411"/>
      <c r="R62" s="411"/>
      <c r="S62" s="411"/>
      <c r="T62" s="411"/>
      <c r="Y62" s="67" t="s">
        <v>12</v>
      </c>
      <c r="Z62" s="67"/>
      <c r="AA62" s="113"/>
      <c r="AB62" s="188" t="str">
        <f>BR5</f>
        <v/>
      </c>
      <c r="AC62" s="188"/>
      <c r="AD62" s="188"/>
      <c r="AE62" s="188"/>
      <c r="AF62" s="188"/>
      <c r="AG62" s="188"/>
      <c r="AH62" s="188"/>
      <c r="AI62" s="188"/>
      <c r="AJ62" s="188"/>
      <c r="AK62" s="188"/>
      <c r="AL62" s="114"/>
      <c r="AM62" s="114"/>
      <c r="AN62" s="115" t="s">
        <v>0</v>
      </c>
      <c r="AO62" s="114"/>
      <c r="AP62" s="56"/>
      <c r="AQ62" s="56"/>
      <c r="AR62" s="56"/>
      <c r="AS62" s="189" t="str">
        <f>IF(BI18="","",BI18)</f>
        <v/>
      </c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190" t="s">
        <v>47</v>
      </c>
      <c r="BV62" s="190"/>
      <c r="BW62" s="190"/>
      <c r="BX62" s="190"/>
      <c r="BY62" s="190"/>
      <c r="BZ62" s="190"/>
      <c r="CA62" s="190"/>
      <c r="CB62" s="190"/>
      <c r="CC62" s="190"/>
      <c r="CH62" s="67" t="s">
        <v>12</v>
      </c>
      <c r="CI62" s="67"/>
      <c r="CJ62" s="113"/>
      <c r="CK62" s="188" t="str">
        <f>EA5</f>
        <v/>
      </c>
      <c r="CL62" s="188"/>
      <c r="CM62" s="188"/>
      <c r="CN62" s="188"/>
      <c r="CO62" s="188"/>
      <c r="CP62" s="188"/>
      <c r="CQ62" s="188"/>
      <c r="CR62" s="188"/>
      <c r="CS62" s="188"/>
      <c r="CT62" s="188"/>
      <c r="CU62" s="114"/>
      <c r="CV62" s="114"/>
      <c r="CW62" s="115" t="s">
        <v>0</v>
      </c>
      <c r="CX62" s="114"/>
      <c r="CY62" s="56"/>
      <c r="CZ62" s="56"/>
      <c r="DA62" s="56"/>
      <c r="DB62" s="189" t="str">
        <f>IF(DR18="","",DR18)</f>
        <v/>
      </c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190" t="s">
        <v>48</v>
      </c>
      <c r="EE62" s="190"/>
      <c r="EF62" s="190"/>
      <c r="EG62" s="190"/>
      <c r="EH62" s="190"/>
      <c r="EI62" s="190"/>
      <c r="EJ62" s="190"/>
      <c r="EK62" s="190"/>
      <c r="EL62" s="190"/>
      <c r="EM62" s="56"/>
      <c r="EN62" s="56"/>
    </row>
    <row r="63" spans="2:144" s="19" customFormat="1" ht="9.9499999999999993" customHeight="1" thickBot="1">
      <c r="B63" s="67"/>
      <c r="C63" s="18"/>
      <c r="D63" s="36"/>
      <c r="E63" s="36"/>
      <c r="Y63" s="67"/>
      <c r="Z63" s="67"/>
      <c r="AA63" s="113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H63" s="67"/>
      <c r="CI63" s="67"/>
      <c r="CJ63" s="113"/>
      <c r="CK63" s="191"/>
      <c r="CL63" s="191"/>
      <c r="CM63" s="191"/>
      <c r="CN63" s="191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</row>
    <row r="64" spans="2:144" s="19" customFormat="1" ht="18.75" customHeight="1">
      <c r="B64" s="99" t="s">
        <v>1</v>
      </c>
      <c r="C64" s="98" t="s">
        <v>64</v>
      </c>
      <c r="D64" s="74" t="s">
        <v>2</v>
      </c>
      <c r="E64" s="74" t="s">
        <v>73</v>
      </c>
      <c r="F64" s="74" t="s">
        <v>74</v>
      </c>
      <c r="G64" s="74" t="s">
        <v>58</v>
      </c>
      <c r="H64" s="192" t="s">
        <v>32</v>
      </c>
      <c r="I64" s="193"/>
      <c r="J64" s="193"/>
      <c r="K64" s="193"/>
      <c r="L64" s="193"/>
      <c r="M64" s="193"/>
      <c r="N64" s="193"/>
      <c r="O64" s="193"/>
      <c r="P64" s="194"/>
      <c r="Q64" s="242" t="s">
        <v>31</v>
      </c>
      <c r="R64" s="243"/>
      <c r="S64" s="243"/>
      <c r="T64" s="244"/>
      <c r="X64" s="24"/>
      <c r="Y64" s="70" t="s">
        <v>1</v>
      </c>
      <c r="Z64" s="103" t="s">
        <v>64</v>
      </c>
      <c r="AA64" s="192" t="s">
        <v>2</v>
      </c>
      <c r="AB64" s="193"/>
      <c r="AC64" s="193"/>
      <c r="AD64" s="193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77" t="s">
        <v>5</v>
      </c>
      <c r="BE64" s="192" t="s">
        <v>4</v>
      </c>
      <c r="BF64" s="193"/>
      <c r="BG64" s="193"/>
      <c r="BH64" s="193"/>
      <c r="BI64" s="194"/>
      <c r="BJ64" s="192" t="s">
        <v>33</v>
      </c>
      <c r="BK64" s="193"/>
      <c r="BL64" s="193"/>
      <c r="BM64" s="193"/>
      <c r="BN64" s="193"/>
      <c r="BO64" s="193"/>
      <c r="BP64" s="194"/>
      <c r="BQ64" s="192" t="s">
        <v>32</v>
      </c>
      <c r="BR64" s="193"/>
      <c r="BS64" s="193"/>
      <c r="BT64" s="193"/>
      <c r="BU64" s="193"/>
      <c r="BV64" s="193"/>
      <c r="BW64" s="193"/>
      <c r="BX64" s="193"/>
      <c r="BY64" s="194"/>
      <c r="BZ64" s="192" t="s">
        <v>31</v>
      </c>
      <c r="CA64" s="193"/>
      <c r="CB64" s="193"/>
      <c r="CC64" s="195"/>
      <c r="CG64" s="24"/>
      <c r="CH64" s="99" t="s">
        <v>1</v>
      </c>
      <c r="CI64" s="103" t="s">
        <v>64</v>
      </c>
      <c r="CJ64" s="192" t="s">
        <v>2</v>
      </c>
      <c r="CK64" s="193"/>
      <c r="CL64" s="193"/>
      <c r="CM64" s="193"/>
      <c r="CN64" s="193"/>
      <c r="CO64" s="193"/>
      <c r="CP64" s="193"/>
      <c r="CQ64" s="193"/>
      <c r="CR64" s="193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193"/>
      <c r="DF64" s="193"/>
      <c r="DG64" s="193"/>
      <c r="DH64" s="193"/>
      <c r="DI64" s="193"/>
      <c r="DJ64" s="193"/>
      <c r="DK64" s="193"/>
      <c r="DL64" s="193"/>
      <c r="DM64" s="77" t="s">
        <v>5</v>
      </c>
      <c r="DN64" s="192" t="s">
        <v>4</v>
      </c>
      <c r="DO64" s="193"/>
      <c r="DP64" s="193"/>
      <c r="DQ64" s="193"/>
      <c r="DR64" s="194"/>
      <c r="DS64" s="192" t="s">
        <v>33</v>
      </c>
      <c r="DT64" s="193"/>
      <c r="DU64" s="193"/>
      <c r="DV64" s="193"/>
      <c r="DW64" s="193"/>
      <c r="DX64" s="193"/>
      <c r="DY64" s="194"/>
      <c r="DZ64" s="192" t="s">
        <v>32</v>
      </c>
      <c r="EA64" s="193"/>
      <c r="EB64" s="193"/>
      <c r="EC64" s="193"/>
      <c r="ED64" s="193"/>
      <c r="EE64" s="193"/>
      <c r="EF64" s="193"/>
      <c r="EG64" s="193"/>
      <c r="EH64" s="194"/>
      <c r="EI64" s="192" t="s">
        <v>31</v>
      </c>
      <c r="EJ64" s="193"/>
      <c r="EK64" s="193"/>
      <c r="EL64" s="195"/>
      <c r="EM64" s="56"/>
      <c r="EN64" s="56"/>
    </row>
    <row r="65" spans="2:144" s="19" customFormat="1" ht="23.25" customHeight="1">
      <c r="B65" s="104">
        <v>26</v>
      </c>
      <c r="C65" s="97"/>
      <c r="D65" s="143"/>
      <c r="E65" s="128"/>
      <c r="F65" s="154"/>
      <c r="G65" s="156"/>
      <c r="H65" s="167" t="str">
        <f>IF(G65="","",F65*G65)</f>
        <v/>
      </c>
      <c r="I65" s="168"/>
      <c r="J65" s="168"/>
      <c r="K65" s="168"/>
      <c r="L65" s="168"/>
      <c r="M65" s="168"/>
      <c r="N65" s="168"/>
      <c r="O65" s="168"/>
      <c r="P65" s="169"/>
      <c r="Q65" s="209"/>
      <c r="R65" s="209"/>
      <c r="S65" s="209"/>
      <c r="T65" s="210"/>
      <c r="X65" s="24"/>
      <c r="Y65" s="104">
        <v>26</v>
      </c>
      <c r="Z65" s="105" t="str">
        <f>IF(C65="","",C65)</f>
        <v/>
      </c>
      <c r="AA65" s="170" t="str">
        <f t="shared" ref="AA65:AA109" si="23">IF(D65="","",D65)</f>
        <v/>
      </c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05" t="str">
        <f>IF(E65="","",E65)</f>
        <v/>
      </c>
      <c r="BE65" s="165" t="str">
        <f>IF(F65="","",F65)</f>
        <v/>
      </c>
      <c r="BF65" s="165"/>
      <c r="BG65" s="165"/>
      <c r="BH65" s="165"/>
      <c r="BI65" s="165"/>
      <c r="BJ65" s="166" t="str">
        <f>IF(G65="","",G65)</f>
        <v/>
      </c>
      <c r="BK65" s="166"/>
      <c r="BL65" s="166"/>
      <c r="BM65" s="166"/>
      <c r="BN65" s="166"/>
      <c r="BO65" s="166"/>
      <c r="BP65" s="166"/>
      <c r="BQ65" s="166" t="str">
        <f>H65</f>
        <v/>
      </c>
      <c r="BR65" s="166"/>
      <c r="BS65" s="166"/>
      <c r="BT65" s="166"/>
      <c r="BU65" s="166"/>
      <c r="BV65" s="166"/>
      <c r="BW65" s="166"/>
      <c r="BX65" s="166"/>
      <c r="BY65" s="166"/>
      <c r="BZ65" s="175" t="str">
        <f t="shared" ref="BZ65:BZ109" si="24">IF(Q65="","",Q65)</f>
        <v/>
      </c>
      <c r="CA65" s="175"/>
      <c r="CB65" s="175"/>
      <c r="CC65" s="176"/>
      <c r="CG65" s="24"/>
      <c r="CH65" s="104">
        <v>26</v>
      </c>
      <c r="CI65" s="105" t="str">
        <f>IF(Z65="","",Z65)</f>
        <v/>
      </c>
      <c r="CJ65" s="170" t="str">
        <f>IF(AA65="","",AA65)</f>
        <v/>
      </c>
      <c r="CK65" s="171"/>
      <c r="CL65" s="171"/>
      <c r="CM65" s="171"/>
      <c r="CN65" s="171"/>
      <c r="CO65" s="171"/>
      <c r="CP65" s="171"/>
      <c r="CQ65" s="171"/>
      <c r="CR65" s="171"/>
      <c r="CS65" s="171"/>
      <c r="CT65" s="171"/>
      <c r="CU65" s="171"/>
      <c r="CV65" s="171"/>
      <c r="CW65" s="171"/>
      <c r="CX65" s="171"/>
      <c r="CY65" s="171"/>
      <c r="CZ65" s="171"/>
      <c r="DA65" s="171"/>
      <c r="DB65" s="171"/>
      <c r="DC65" s="171"/>
      <c r="DD65" s="171"/>
      <c r="DE65" s="171"/>
      <c r="DF65" s="171"/>
      <c r="DG65" s="171"/>
      <c r="DH65" s="171"/>
      <c r="DI65" s="171"/>
      <c r="DJ65" s="171"/>
      <c r="DK65" s="171"/>
      <c r="DL65" s="171"/>
      <c r="DM65" s="116" t="str">
        <f t="shared" ref="DM65:DM109" si="25">IF(BD65="","",BD65)</f>
        <v/>
      </c>
      <c r="DN65" s="165" t="str">
        <f t="shared" ref="DN65:DN109" si="26">IF(BE65="","",BE65)</f>
        <v/>
      </c>
      <c r="DO65" s="165"/>
      <c r="DP65" s="165"/>
      <c r="DQ65" s="165"/>
      <c r="DR65" s="165"/>
      <c r="DS65" s="166" t="str">
        <f t="shared" ref="DS65:DS109" si="27">IF(BJ65="","",BJ65)</f>
        <v/>
      </c>
      <c r="DT65" s="166"/>
      <c r="DU65" s="166"/>
      <c r="DV65" s="166"/>
      <c r="DW65" s="166"/>
      <c r="DX65" s="166"/>
      <c r="DY65" s="166"/>
      <c r="DZ65" s="166" t="str">
        <f>BQ65</f>
        <v/>
      </c>
      <c r="EA65" s="166"/>
      <c r="EB65" s="166"/>
      <c r="EC65" s="166"/>
      <c r="ED65" s="166"/>
      <c r="EE65" s="166"/>
      <c r="EF65" s="166"/>
      <c r="EG65" s="166"/>
      <c r="EH65" s="166"/>
      <c r="EI65" s="175" t="str">
        <f t="shared" ref="EI65:EI109" si="28">IF(BZ65="","",BZ65)</f>
        <v/>
      </c>
      <c r="EJ65" s="175"/>
      <c r="EK65" s="175"/>
      <c r="EL65" s="176"/>
      <c r="EM65" s="56"/>
      <c r="EN65" s="56"/>
    </row>
    <row r="66" spans="2:144" s="19" customFormat="1" ht="23.25" customHeight="1">
      <c r="B66" s="104">
        <v>27</v>
      </c>
      <c r="C66" s="40"/>
      <c r="D66" s="143"/>
      <c r="E66" s="128"/>
      <c r="F66" s="154"/>
      <c r="G66" s="156"/>
      <c r="H66" s="167" t="str">
        <f t="shared" ref="H66:H91" si="29">IF(G66="","",F66*G66)</f>
        <v/>
      </c>
      <c r="I66" s="168"/>
      <c r="J66" s="168"/>
      <c r="K66" s="168"/>
      <c r="L66" s="168"/>
      <c r="M66" s="168"/>
      <c r="N66" s="168"/>
      <c r="O66" s="168"/>
      <c r="P66" s="169"/>
      <c r="Q66" s="209"/>
      <c r="R66" s="209"/>
      <c r="S66" s="209"/>
      <c r="T66" s="210"/>
      <c r="Y66" s="104">
        <v>27</v>
      </c>
      <c r="Z66" s="105" t="str">
        <f t="shared" ref="Z66:Z109" si="30">IF(C66="","",C66)</f>
        <v/>
      </c>
      <c r="AA66" s="170" t="str">
        <f t="shared" si="23"/>
        <v/>
      </c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05" t="str">
        <f t="shared" ref="BD66:BD108" si="31">IF(E66="","",E66)</f>
        <v/>
      </c>
      <c r="BE66" s="172" t="str">
        <f t="shared" ref="BE66:BE108" si="32">IF(F66="","",F66)</f>
        <v/>
      </c>
      <c r="BF66" s="173"/>
      <c r="BG66" s="173"/>
      <c r="BH66" s="173"/>
      <c r="BI66" s="174"/>
      <c r="BJ66" s="167" t="str">
        <f t="shared" ref="BJ66:BJ108" si="33">IF(G66="","",G66)</f>
        <v/>
      </c>
      <c r="BK66" s="168"/>
      <c r="BL66" s="168"/>
      <c r="BM66" s="168"/>
      <c r="BN66" s="168"/>
      <c r="BO66" s="168"/>
      <c r="BP66" s="169"/>
      <c r="BQ66" s="166" t="str">
        <f t="shared" ref="BQ66:BQ91" si="34">H66</f>
        <v/>
      </c>
      <c r="BR66" s="166"/>
      <c r="BS66" s="166"/>
      <c r="BT66" s="166"/>
      <c r="BU66" s="166"/>
      <c r="BV66" s="166"/>
      <c r="BW66" s="166"/>
      <c r="BX66" s="166"/>
      <c r="BY66" s="166"/>
      <c r="BZ66" s="175" t="str">
        <f t="shared" si="24"/>
        <v/>
      </c>
      <c r="CA66" s="175"/>
      <c r="CB66" s="175"/>
      <c r="CC66" s="176"/>
      <c r="CH66" s="104">
        <v>27</v>
      </c>
      <c r="CI66" s="105" t="str">
        <f t="shared" ref="CI66:CI108" si="35">IF(Z66="","",Z66)</f>
        <v/>
      </c>
      <c r="CJ66" s="170" t="str">
        <f t="shared" ref="CJ66:CJ109" si="36">IF(AA66="","",AA66)</f>
        <v/>
      </c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171"/>
      <c r="CX66" s="171"/>
      <c r="CY66" s="171"/>
      <c r="CZ66" s="171"/>
      <c r="DA66" s="171"/>
      <c r="DB66" s="171"/>
      <c r="DC66" s="171"/>
      <c r="DD66" s="171"/>
      <c r="DE66" s="171"/>
      <c r="DF66" s="171"/>
      <c r="DG66" s="171"/>
      <c r="DH66" s="171"/>
      <c r="DI66" s="171"/>
      <c r="DJ66" s="171"/>
      <c r="DK66" s="171"/>
      <c r="DL66" s="171"/>
      <c r="DM66" s="116" t="str">
        <f t="shared" si="25"/>
        <v/>
      </c>
      <c r="DN66" s="165" t="str">
        <f t="shared" si="26"/>
        <v/>
      </c>
      <c r="DO66" s="165"/>
      <c r="DP66" s="165"/>
      <c r="DQ66" s="165"/>
      <c r="DR66" s="165"/>
      <c r="DS66" s="166" t="str">
        <f t="shared" si="27"/>
        <v/>
      </c>
      <c r="DT66" s="166"/>
      <c r="DU66" s="166"/>
      <c r="DV66" s="166"/>
      <c r="DW66" s="166"/>
      <c r="DX66" s="166"/>
      <c r="DY66" s="166"/>
      <c r="DZ66" s="166" t="str">
        <f t="shared" ref="DZ66:DZ97" si="37">BQ66</f>
        <v/>
      </c>
      <c r="EA66" s="166"/>
      <c r="EB66" s="166"/>
      <c r="EC66" s="166"/>
      <c r="ED66" s="166"/>
      <c r="EE66" s="166"/>
      <c r="EF66" s="166"/>
      <c r="EG66" s="166"/>
      <c r="EH66" s="166"/>
      <c r="EI66" s="175" t="str">
        <f t="shared" si="28"/>
        <v/>
      </c>
      <c r="EJ66" s="175"/>
      <c r="EK66" s="175"/>
      <c r="EL66" s="176"/>
      <c r="EM66" s="56"/>
      <c r="EN66" s="56"/>
    </row>
    <row r="67" spans="2:144" s="19" customFormat="1" ht="23.25" customHeight="1">
      <c r="B67" s="104">
        <v>28</v>
      </c>
      <c r="C67" s="40"/>
      <c r="D67" s="143"/>
      <c r="E67" s="128"/>
      <c r="F67" s="154"/>
      <c r="G67" s="156"/>
      <c r="H67" s="167" t="str">
        <f t="shared" si="29"/>
        <v/>
      </c>
      <c r="I67" s="168"/>
      <c r="J67" s="168"/>
      <c r="K67" s="168"/>
      <c r="L67" s="168"/>
      <c r="M67" s="168"/>
      <c r="N67" s="168"/>
      <c r="O67" s="168"/>
      <c r="P67" s="169"/>
      <c r="Q67" s="209"/>
      <c r="R67" s="209"/>
      <c r="S67" s="209"/>
      <c r="T67" s="210"/>
      <c r="Y67" s="104">
        <v>28</v>
      </c>
      <c r="Z67" s="105" t="str">
        <f t="shared" si="30"/>
        <v/>
      </c>
      <c r="AA67" s="170" t="str">
        <f t="shared" si="23"/>
        <v/>
      </c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05" t="str">
        <f t="shared" si="31"/>
        <v/>
      </c>
      <c r="BE67" s="172" t="str">
        <f t="shared" si="32"/>
        <v/>
      </c>
      <c r="BF67" s="173"/>
      <c r="BG67" s="173"/>
      <c r="BH67" s="173"/>
      <c r="BI67" s="174"/>
      <c r="BJ67" s="167" t="str">
        <f t="shared" si="33"/>
        <v/>
      </c>
      <c r="BK67" s="168"/>
      <c r="BL67" s="168"/>
      <c r="BM67" s="168"/>
      <c r="BN67" s="168"/>
      <c r="BO67" s="168"/>
      <c r="BP67" s="169"/>
      <c r="BQ67" s="166" t="str">
        <f t="shared" si="34"/>
        <v/>
      </c>
      <c r="BR67" s="166"/>
      <c r="BS67" s="166"/>
      <c r="BT67" s="166"/>
      <c r="BU67" s="166"/>
      <c r="BV67" s="166"/>
      <c r="BW67" s="166"/>
      <c r="BX67" s="166"/>
      <c r="BY67" s="166"/>
      <c r="BZ67" s="175" t="str">
        <f t="shared" si="24"/>
        <v/>
      </c>
      <c r="CA67" s="175"/>
      <c r="CB67" s="175"/>
      <c r="CC67" s="176"/>
      <c r="CH67" s="104">
        <v>28</v>
      </c>
      <c r="CI67" s="105" t="str">
        <f t="shared" si="35"/>
        <v/>
      </c>
      <c r="CJ67" s="170" t="str">
        <f t="shared" si="36"/>
        <v/>
      </c>
      <c r="CK67" s="171"/>
      <c r="CL67" s="171"/>
      <c r="CM67" s="171"/>
      <c r="CN67" s="171"/>
      <c r="CO67" s="171"/>
      <c r="CP67" s="171"/>
      <c r="CQ67" s="171"/>
      <c r="CR67" s="171"/>
      <c r="CS67" s="171"/>
      <c r="CT67" s="171"/>
      <c r="CU67" s="171"/>
      <c r="CV67" s="171"/>
      <c r="CW67" s="171"/>
      <c r="CX67" s="171"/>
      <c r="CY67" s="171"/>
      <c r="CZ67" s="171"/>
      <c r="DA67" s="171"/>
      <c r="DB67" s="171"/>
      <c r="DC67" s="171"/>
      <c r="DD67" s="171"/>
      <c r="DE67" s="171"/>
      <c r="DF67" s="171"/>
      <c r="DG67" s="171"/>
      <c r="DH67" s="171"/>
      <c r="DI67" s="171"/>
      <c r="DJ67" s="171"/>
      <c r="DK67" s="171"/>
      <c r="DL67" s="171"/>
      <c r="DM67" s="116" t="str">
        <f t="shared" si="25"/>
        <v/>
      </c>
      <c r="DN67" s="165" t="str">
        <f t="shared" si="26"/>
        <v/>
      </c>
      <c r="DO67" s="165"/>
      <c r="DP67" s="165"/>
      <c r="DQ67" s="165"/>
      <c r="DR67" s="165"/>
      <c r="DS67" s="166" t="str">
        <f t="shared" si="27"/>
        <v/>
      </c>
      <c r="DT67" s="166"/>
      <c r="DU67" s="166"/>
      <c r="DV67" s="166"/>
      <c r="DW67" s="166"/>
      <c r="DX67" s="166"/>
      <c r="DY67" s="166"/>
      <c r="DZ67" s="166" t="str">
        <f t="shared" si="37"/>
        <v/>
      </c>
      <c r="EA67" s="166"/>
      <c r="EB67" s="166"/>
      <c r="EC67" s="166"/>
      <c r="ED67" s="166"/>
      <c r="EE67" s="166"/>
      <c r="EF67" s="166"/>
      <c r="EG67" s="166"/>
      <c r="EH67" s="166"/>
      <c r="EI67" s="175" t="str">
        <f t="shared" si="28"/>
        <v/>
      </c>
      <c r="EJ67" s="175"/>
      <c r="EK67" s="175"/>
      <c r="EL67" s="176"/>
      <c r="EM67" s="56"/>
      <c r="EN67" s="56"/>
    </row>
    <row r="68" spans="2:144" s="19" customFormat="1" ht="23.25" customHeight="1">
      <c r="B68" s="104">
        <v>29</v>
      </c>
      <c r="C68" s="40"/>
      <c r="D68" s="143"/>
      <c r="E68" s="128"/>
      <c r="F68" s="154"/>
      <c r="G68" s="156"/>
      <c r="H68" s="167" t="str">
        <f t="shared" si="29"/>
        <v/>
      </c>
      <c r="I68" s="168"/>
      <c r="J68" s="168"/>
      <c r="K68" s="168"/>
      <c r="L68" s="168"/>
      <c r="M68" s="168"/>
      <c r="N68" s="168"/>
      <c r="O68" s="168"/>
      <c r="P68" s="169"/>
      <c r="Q68" s="209"/>
      <c r="R68" s="209"/>
      <c r="S68" s="209"/>
      <c r="T68" s="210"/>
      <c r="Y68" s="104">
        <v>29</v>
      </c>
      <c r="Z68" s="105" t="str">
        <f t="shared" si="30"/>
        <v/>
      </c>
      <c r="AA68" s="170" t="str">
        <f t="shared" si="23"/>
        <v/>
      </c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05" t="str">
        <f t="shared" si="31"/>
        <v/>
      </c>
      <c r="BE68" s="172" t="str">
        <f t="shared" si="32"/>
        <v/>
      </c>
      <c r="BF68" s="173"/>
      <c r="BG68" s="173"/>
      <c r="BH68" s="173"/>
      <c r="BI68" s="174"/>
      <c r="BJ68" s="167" t="str">
        <f t="shared" si="33"/>
        <v/>
      </c>
      <c r="BK68" s="168"/>
      <c r="BL68" s="168"/>
      <c r="BM68" s="168"/>
      <c r="BN68" s="168"/>
      <c r="BO68" s="168"/>
      <c r="BP68" s="169"/>
      <c r="BQ68" s="166" t="str">
        <f t="shared" si="34"/>
        <v/>
      </c>
      <c r="BR68" s="166"/>
      <c r="BS68" s="166"/>
      <c r="BT68" s="166"/>
      <c r="BU68" s="166"/>
      <c r="BV68" s="166"/>
      <c r="BW68" s="166"/>
      <c r="BX68" s="166"/>
      <c r="BY68" s="166"/>
      <c r="BZ68" s="175" t="str">
        <f t="shared" si="24"/>
        <v/>
      </c>
      <c r="CA68" s="175"/>
      <c r="CB68" s="175"/>
      <c r="CC68" s="176"/>
      <c r="CH68" s="104">
        <v>29</v>
      </c>
      <c r="CI68" s="105" t="str">
        <f t="shared" si="35"/>
        <v/>
      </c>
      <c r="CJ68" s="170" t="str">
        <f t="shared" si="36"/>
        <v/>
      </c>
      <c r="CK68" s="171"/>
      <c r="CL68" s="171"/>
      <c r="CM68" s="171"/>
      <c r="CN68" s="171"/>
      <c r="CO68" s="171"/>
      <c r="CP68" s="171"/>
      <c r="CQ68" s="171"/>
      <c r="CR68" s="171"/>
      <c r="CS68" s="171"/>
      <c r="CT68" s="171"/>
      <c r="CU68" s="171"/>
      <c r="CV68" s="171"/>
      <c r="CW68" s="171"/>
      <c r="CX68" s="171"/>
      <c r="CY68" s="171"/>
      <c r="CZ68" s="171"/>
      <c r="DA68" s="171"/>
      <c r="DB68" s="171"/>
      <c r="DC68" s="171"/>
      <c r="DD68" s="171"/>
      <c r="DE68" s="171"/>
      <c r="DF68" s="171"/>
      <c r="DG68" s="171"/>
      <c r="DH68" s="171"/>
      <c r="DI68" s="171"/>
      <c r="DJ68" s="171"/>
      <c r="DK68" s="171"/>
      <c r="DL68" s="171"/>
      <c r="DM68" s="116" t="str">
        <f t="shared" si="25"/>
        <v/>
      </c>
      <c r="DN68" s="165" t="str">
        <f t="shared" si="26"/>
        <v/>
      </c>
      <c r="DO68" s="165"/>
      <c r="DP68" s="165"/>
      <c r="DQ68" s="165"/>
      <c r="DR68" s="165"/>
      <c r="DS68" s="166" t="str">
        <f t="shared" si="27"/>
        <v/>
      </c>
      <c r="DT68" s="166"/>
      <c r="DU68" s="166"/>
      <c r="DV68" s="166"/>
      <c r="DW68" s="166"/>
      <c r="DX68" s="166"/>
      <c r="DY68" s="166"/>
      <c r="DZ68" s="166" t="str">
        <f t="shared" si="37"/>
        <v/>
      </c>
      <c r="EA68" s="166"/>
      <c r="EB68" s="166"/>
      <c r="EC68" s="166"/>
      <c r="ED68" s="166"/>
      <c r="EE68" s="166"/>
      <c r="EF68" s="166"/>
      <c r="EG68" s="166"/>
      <c r="EH68" s="166"/>
      <c r="EI68" s="175" t="str">
        <f t="shared" si="28"/>
        <v/>
      </c>
      <c r="EJ68" s="175"/>
      <c r="EK68" s="175"/>
      <c r="EL68" s="176"/>
      <c r="EM68" s="56"/>
      <c r="EN68" s="56"/>
    </row>
    <row r="69" spans="2:144" s="19" customFormat="1" ht="23.25" customHeight="1">
      <c r="B69" s="104">
        <v>30</v>
      </c>
      <c r="C69" s="40"/>
      <c r="D69" s="143"/>
      <c r="E69" s="128"/>
      <c r="F69" s="154"/>
      <c r="G69" s="156"/>
      <c r="H69" s="167" t="str">
        <f t="shared" si="29"/>
        <v/>
      </c>
      <c r="I69" s="168"/>
      <c r="J69" s="168"/>
      <c r="K69" s="168"/>
      <c r="L69" s="168"/>
      <c r="M69" s="168"/>
      <c r="N69" s="168"/>
      <c r="O69" s="168"/>
      <c r="P69" s="169"/>
      <c r="Q69" s="209"/>
      <c r="R69" s="209"/>
      <c r="S69" s="209"/>
      <c r="T69" s="210"/>
      <c r="Y69" s="104">
        <v>30</v>
      </c>
      <c r="Z69" s="105" t="str">
        <f t="shared" si="30"/>
        <v/>
      </c>
      <c r="AA69" s="170" t="str">
        <f t="shared" si="23"/>
        <v/>
      </c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05" t="str">
        <f t="shared" si="31"/>
        <v/>
      </c>
      <c r="BE69" s="172" t="str">
        <f t="shared" si="32"/>
        <v/>
      </c>
      <c r="BF69" s="173"/>
      <c r="BG69" s="173"/>
      <c r="BH69" s="173"/>
      <c r="BI69" s="174"/>
      <c r="BJ69" s="167" t="str">
        <f t="shared" si="33"/>
        <v/>
      </c>
      <c r="BK69" s="168"/>
      <c r="BL69" s="168"/>
      <c r="BM69" s="168"/>
      <c r="BN69" s="168"/>
      <c r="BO69" s="168"/>
      <c r="BP69" s="169"/>
      <c r="BQ69" s="166" t="str">
        <f t="shared" si="34"/>
        <v/>
      </c>
      <c r="BR69" s="166"/>
      <c r="BS69" s="166"/>
      <c r="BT69" s="166"/>
      <c r="BU69" s="166"/>
      <c r="BV69" s="166"/>
      <c r="BW69" s="166"/>
      <c r="BX69" s="166"/>
      <c r="BY69" s="166"/>
      <c r="BZ69" s="175" t="str">
        <f t="shared" si="24"/>
        <v/>
      </c>
      <c r="CA69" s="175"/>
      <c r="CB69" s="175"/>
      <c r="CC69" s="176"/>
      <c r="CH69" s="104">
        <v>30</v>
      </c>
      <c r="CI69" s="105" t="str">
        <f t="shared" si="35"/>
        <v/>
      </c>
      <c r="CJ69" s="170" t="str">
        <f t="shared" si="36"/>
        <v/>
      </c>
      <c r="CK69" s="171"/>
      <c r="CL69" s="171"/>
      <c r="CM69" s="171"/>
      <c r="CN69" s="171"/>
      <c r="CO69" s="171"/>
      <c r="CP69" s="171"/>
      <c r="CQ69" s="171"/>
      <c r="CR69" s="171"/>
      <c r="CS69" s="171"/>
      <c r="CT69" s="171"/>
      <c r="CU69" s="171"/>
      <c r="CV69" s="171"/>
      <c r="CW69" s="171"/>
      <c r="CX69" s="171"/>
      <c r="CY69" s="171"/>
      <c r="CZ69" s="171"/>
      <c r="DA69" s="171"/>
      <c r="DB69" s="171"/>
      <c r="DC69" s="171"/>
      <c r="DD69" s="171"/>
      <c r="DE69" s="171"/>
      <c r="DF69" s="171"/>
      <c r="DG69" s="171"/>
      <c r="DH69" s="171"/>
      <c r="DI69" s="171"/>
      <c r="DJ69" s="171"/>
      <c r="DK69" s="171"/>
      <c r="DL69" s="171"/>
      <c r="DM69" s="116" t="str">
        <f t="shared" si="25"/>
        <v/>
      </c>
      <c r="DN69" s="165" t="str">
        <f t="shared" si="26"/>
        <v/>
      </c>
      <c r="DO69" s="165"/>
      <c r="DP69" s="165"/>
      <c r="DQ69" s="165"/>
      <c r="DR69" s="165"/>
      <c r="DS69" s="166" t="str">
        <f t="shared" si="27"/>
        <v/>
      </c>
      <c r="DT69" s="166"/>
      <c r="DU69" s="166"/>
      <c r="DV69" s="166"/>
      <c r="DW69" s="166"/>
      <c r="DX69" s="166"/>
      <c r="DY69" s="166"/>
      <c r="DZ69" s="166" t="str">
        <f t="shared" si="37"/>
        <v/>
      </c>
      <c r="EA69" s="166"/>
      <c r="EB69" s="166"/>
      <c r="EC69" s="166"/>
      <c r="ED69" s="166"/>
      <c r="EE69" s="166"/>
      <c r="EF69" s="166"/>
      <c r="EG69" s="166"/>
      <c r="EH69" s="166"/>
      <c r="EI69" s="175" t="str">
        <f t="shared" si="28"/>
        <v/>
      </c>
      <c r="EJ69" s="175"/>
      <c r="EK69" s="175"/>
      <c r="EL69" s="176"/>
      <c r="EM69" s="56"/>
      <c r="EN69" s="56"/>
    </row>
    <row r="70" spans="2:144" s="19" customFormat="1" ht="23.25" customHeight="1">
      <c r="B70" s="104">
        <v>31</v>
      </c>
      <c r="C70" s="40"/>
      <c r="D70" s="143"/>
      <c r="E70" s="128"/>
      <c r="F70" s="154"/>
      <c r="G70" s="156"/>
      <c r="H70" s="167" t="str">
        <f t="shared" si="29"/>
        <v/>
      </c>
      <c r="I70" s="168"/>
      <c r="J70" s="168"/>
      <c r="K70" s="168"/>
      <c r="L70" s="168"/>
      <c r="M70" s="168"/>
      <c r="N70" s="168"/>
      <c r="O70" s="168"/>
      <c r="P70" s="169"/>
      <c r="Q70" s="209"/>
      <c r="R70" s="209"/>
      <c r="S70" s="209"/>
      <c r="T70" s="210"/>
      <c r="Y70" s="104">
        <v>31</v>
      </c>
      <c r="Z70" s="105" t="str">
        <f t="shared" si="30"/>
        <v/>
      </c>
      <c r="AA70" s="170" t="str">
        <f t="shared" si="23"/>
        <v/>
      </c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05" t="str">
        <f t="shared" si="31"/>
        <v/>
      </c>
      <c r="BE70" s="172" t="str">
        <f t="shared" si="32"/>
        <v/>
      </c>
      <c r="BF70" s="173"/>
      <c r="BG70" s="173"/>
      <c r="BH70" s="173"/>
      <c r="BI70" s="174"/>
      <c r="BJ70" s="167" t="str">
        <f t="shared" si="33"/>
        <v/>
      </c>
      <c r="BK70" s="168"/>
      <c r="BL70" s="168"/>
      <c r="BM70" s="168"/>
      <c r="BN70" s="168"/>
      <c r="BO70" s="168"/>
      <c r="BP70" s="169"/>
      <c r="BQ70" s="166" t="str">
        <f t="shared" si="34"/>
        <v/>
      </c>
      <c r="BR70" s="166"/>
      <c r="BS70" s="166"/>
      <c r="BT70" s="166"/>
      <c r="BU70" s="166"/>
      <c r="BV70" s="166"/>
      <c r="BW70" s="166"/>
      <c r="BX70" s="166"/>
      <c r="BY70" s="166"/>
      <c r="BZ70" s="175" t="str">
        <f t="shared" si="24"/>
        <v/>
      </c>
      <c r="CA70" s="175"/>
      <c r="CB70" s="175"/>
      <c r="CC70" s="176"/>
      <c r="CH70" s="104">
        <v>31</v>
      </c>
      <c r="CI70" s="105" t="str">
        <f t="shared" si="35"/>
        <v/>
      </c>
      <c r="CJ70" s="170" t="str">
        <f t="shared" si="36"/>
        <v/>
      </c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171"/>
      <c r="DK70" s="171"/>
      <c r="DL70" s="171"/>
      <c r="DM70" s="116" t="str">
        <f t="shared" si="25"/>
        <v/>
      </c>
      <c r="DN70" s="165" t="str">
        <f t="shared" si="26"/>
        <v/>
      </c>
      <c r="DO70" s="165"/>
      <c r="DP70" s="165"/>
      <c r="DQ70" s="165"/>
      <c r="DR70" s="165"/>
      <c r="DS70" s="166" t="str">
        <f t="shared" si="27"/>
        <v/>
      </c>
      <c r="DT70" s="166"/>
      <c r="DU70" s="166"/>
      <c r="DV70" s="166"/>
      <c r="DW70" s="166"/>
      <c r="DX70" s="166"/>
      <c r="DY70" s="166"/>
      <c r="DZ70" s="166" t="str">
        <f t="shared" si="37"/>
        <v/>
      </c>
      <c r="EA70" s="166"/>
      <c r="EB70" s="166"/>
      <c r="EC70" s="166"/>
      <c r="ED70" s="166"/>
      <c r="EE70" s="166"/>
      <c r="EF70" s="166"/>
      <c r="EG70" s="166"/>
      <c r="EH70" s="166"/>
      <c r="EI70" s="175" t="str">
        <f t="shared" si="28"/>
        <v/>
      </c>
      <c r="EJ70" s="175"/>
      <c r="EK70" s="175"/>
      <c r="EL70" s="176"/>
      <c r="EM70" s="56"/>
      <c r="EN70" s="56"/>
    </row>
    <row r="71" spans="2:144" s="19" customFormat="1" ht="23.25" customHeight="1">
      <c r="B71" s="104">
        <v>32</v>
      </c>
      <c r="C71" s="40"/>
      <c r="D71" s="143"/>
      <c r="E71" s="128"/>
      <c r="F71" s="154"/>
      <c r="G71" s="156"/>
      <c r="H71" s="167" t="str">
        <f t="shared" si="29"/>
        <v/>
      </c>
      <c r="I71" s="168"/>
      <c r="J71" s="168"/>
      <c r="K71" s="168"/>
      <c r="L71" s="168"/>
      <c r="M71" s="168"/>
      <c r="N71" s="168"/>
      <c r="O71" s="168"/>
      <c r="P71" s="169"/>
      <c r="Q71" s="209"/>
      <c r="R71" s="209"/>
      <c r="S71" s="209"/>
      <c r="T71" s="210"/>
      <c r="Y71" s="104">
        <v>32</v>
      </c>
      <c r="Z71" s="105" t="str">
        <f t="shared" si="30"/>
        <v/>
      </c>
      <c r="AA71" s="170" t="str">
        <f t="shared" si="23"/>
        <v/>
      </c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05" t="str">
        <f t="shared" si="31"/>
        <v/>
      </c>
      <c r="BE71" s="172" t="str">
        <f t="shared" si="32"/>
        <v/>
      </c>
      <c r="BF71" s="173"/>
      <c r="BG71" s="173"/>
      <c r="BH71" s="173"/>
      <c r="BI71" s="174"/>
      <c r="BJ71" s="167" t="str">
        <f t="shared" si="33"/>
        <v/>
      </c>
      <c r="BK71" s="168"/>
      <c r="BL71" s="168"/>
      <c r="BM71" s="168"/>
      <c r="BN71" s="168"/>
      <c r="BO71" s="168"/>
      <c r="BP71" s="169"/>
      <c r="BQ71" s="166" t="str">
        <f t="shared" si="34"/>
        <v/>
      </c>
      <c r="BR71" s="166"/>
      <c r="BS71" s="166"/>
      <c r="BT71" s="166"/>
      <c r="BU71" s="166"/>
      <c r="BV71" s="166"/>
      <c r="BW71" s="166"/>
      <c r="BX71" s="166"/>
      <c r="BY71" s="166"/>
      <c r="BZ71" s="175" t="str">
        <f t="shared" si="24"/>
        <v/>
      </c>
      <c r="CA71" s="175"/>
      <c r="CB71" s="175"/>
      <c r="CC71" s="176"/>
      <c r="CH71" s="104">
        <v>32</v>
      </c>
      <c r="CI71" s="105" t="str">
        <f t="shared" si="35"/>
        <v/>
      </c>
      <c r="CJ71" s="170" t="str">
        <f t="shared" si="36"/>
        <v/>
      </c>
      <c r="CK71" s="171"/>
      <c r="CL71" s="171"/>
      <c r="CM71" s="171"/>
      <c r="CN71" s="171"/>
      <c r="CO71" s="171"/>
      <c r="CP71" s="171"/>
      <c r="CQ71" s="171"/>
      <c r="CR71" s="171"/>
      <c r="CS71" s="171"/>
      <c r="CT71" s="171"/>
      <c r="CU71" s="171"/>
      <c r="CV71" s="171"/>
      <c r="CW71" s="171"/>
      <c r="CX71" s="171"/>
      <c r="CY71" s="171"/>
      <c r="CZ71" s="171"/>
      <c r="DA71" s="171"/>
      <c r="DB71" s="171"/>
      <c r="DC71" s="171"/>
      <c r="DD71" s="171"/>
      <c r="DE71" s="171"/>
      <c r="DF71" s="171"/>
      <c r="DG71" s="171"/>
      <c r="DH71" s="171"/>
      <c r="DI71" s="171"/>
      <c r="DJ71" s="171"/>
      <c r="DK71" s="171"/>
      <c r="DL71" s="171"/>
      <c r="DM71" s="116" t="str">
        <f t="shared" si="25"/>
        <v/>
      </c>
      <c r="DN71" s="165" t="str">
        <f t="shared" si="26"/>
        <v/>
      </c>
      <c r="DO71" s="165"/>
      <c r="DP71" s="165"/>
      <c r="DQ71" s="165"/>
      <c r="DR71" s="165"/>
      <c r="DS71" s="166" t="str">
        <f t="shared" si="27"/>
        <v/>
      </c>
      <c r="DT71" s="166"/>
      <c r="DU71" s="166"/>
      <c r="DV71" s="166"/>
      <c r="DW71" s="166"/>
      <c r="DX71" s="166"/>
      <c r="DY71" s="166"/>
      <c r="DZ71" s="166" t="str">
        <f t="shared" si="37"/>
        <v/>
      </c>
      <c r="EA71" s="166"/>
      <c r="EB71" s="166"/>
      <c r="EC71" s="166"/>
      <c r="ED71" s="166"/>
      <c r="EE71" s="166"/>
      <c r="EF71" s="166"/>
      <c r="EG71" s="166"/>
      <c r="EH71" s="166"/>
      <c r="EI71" s="175" t="str">
        <f t="shared" si="28"/>
        <v/>
      </c>
      <c r="EJ71" s="175"/>
      <c r="EK71" s="175"/>
      <c r="EL71" s="176"/>
      <c r="EM71" s="56"/>
      <c r="EN71" s="56"/>
    </row>
    <row r="72" spans="2:144" s="19" customFormat="1" ht="23.25" customHeight="1">
      <c r="B72" s="104">
        <v>33</v>
      </c>
      <c r="C72" s="40"/>
      <c r="D72" s="143"/>
      <c r="E72" s="128"/>
      <c r="F72" s="154"/>
      <c r="G72" s="156"/>
      <c r="H72" s="167" t="str">
        <f t="shared" si="29"/>
        <v/>
      </c>
      <c r="I72" s="168"/>
      <c r="J72" s="168"/>
      <c r="K72" s="168"/>
      <c r="L72" s="168"/>
      <c r="M72" s="168"/>
      <c r="N72" s="168"/>
      <c r="O72" s="168"/>
      <c r="P72" s="169"/>
      <c r="Q72" s="209"/>
      <c r="R72" s="209"/>
      <c r="S72" s="209"/>
      <c r="T72" s="210"/>
      <c r="Y72" s="104">
        <v>33</v>
      </c>
      <c r="Z72" s="105" t="str">
        <f t="shared" si="30"/>
        <v/>
      </c>
      <c r="AA72" s="170" t="str">
        <f t="shared" si="23"/>
        <v/>
      </c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05" t="str">
        <f t="shared" si="31"/>
        <v/>
      </c>
      <c r="BE72" s="172" t="str">
        <f t="shared" si="32"/>
        <v/>
      </c>
      <c r="BF72" s="173"/>
      <c r="BG72" s="173"/>
      <c r="BH72" s="173"/>
      <c r="BI72" s="174"/>
      <c r="BJ72" s="167" t="str">
        <f t="shared" si="33"/>
        <v/>
      </c>
      <c r="BK72" s="168"/>
      <c r="BL72" s="168"/>
      <c r="BM72" s="168"/>
      <c r="BN72" s="168"/>
      <c r="BO72" s="168"/>
      <c r="BP72" s="169"/>
      <c r="BQ72" s="166" t="str">
        <f t="shared" si="34"/>
        <v/>
      </c>
      <c r="BR72" s="166"/>
      <c r="BS72" s="166"/>
      <c r="BT72" s="166"/>
      <c r="BU72" s="166"/>
      <c r="BV72" s="166"/>
      <c r="BW72" s="166"/>
      <c r="BX72" s="166"/>
      <c r="BY72" s="166"/>
      <c r="BZ72" s="175" t="str">
        <f t="shared" si="24"/>
        <v/>
      </c>
      <c r="CA72" s="175"/>
      <c r="CB72" s="175"/>
      <c r="CC72" s="176"/>
      <c r="CH72" s="104">
        <v>33</v>
      </c>
      <c r="CI72" s="105" t="str">
        <f t="shared" si="35"/>
        <v/>
      </c>
      <c r="CJ72" s="170" t="str">
        <f t="shared" si="36"/>
        <v/>
      </c>
      <c r="CK72" s="171"/>
      <c r="CL72" s="171"/>
      <c r="CM72" s="171"/>
      <c r="CN72" s="171"/>
      <c r="CO72" s="171"/>
      <c r="CP72" s="171"/>
      <c r="CQ72" s="171"/>
      <c r="CR72" s="171"/>
      <c r="CS72" s="171"/>
      <c r="CT72" s="171"/>
      <c r="CU72" s="171"/>
      <c r="CV72" s="171"/>
      <c r="CW72" s="171"/>
      <c r="CX72" s="171"/>
      <c r="CY72" s="171"/>
      <c r="CZ72" s="171"/>
      <c r="DA72" s="171"/>
      <c r="DB72" s="171"/>
      <c r="DC72" s="171"/>
      <c r="DD72" s="171"/>
      <c r="DE72" s="171"/>
      <c r="DF72" s="171"/>
      <c r="DG72" s="171"/>
      <c r="DH72" s="171"/>
      <c r="DI72" s="171"/>
      <c r="DJ72" s="171"/>
      <c r="DK72" s="171"/>
      <c r="DL72" s="171"/>
      <c r="DM72" s="116" t="str">
        <f t="shared" si="25"/>
        <v/>
      </c>
      <c r="DN72" s="165" t="str">
        <f t="shared" si="26"/>
        <v/>
      </c>
      <c r="DO72" s="165"/>
      <c r="DP72" s="165"/>
      <c r="DQ72" s="165"/>
      <c r="DR72" s="165"/>
      <c r="DS72" s="166" t="str">
        <f t="shared" si="27"/>
        <v/>
      </c>
      <c r="DT72" s="166"/>
      <c r="DU72" s="166"/>
      <c r="DV72" s="166"/>
      <c r="DW72" s="166"/>
      <c r="DX72" s="166"/>
      <c r="DY72" s="166"/>
      <c r="DZ72" s="166" t="str">
        <f t="shared" si="37"/>
        <v/>
      </c>
      <c r="EA72" s="166"/>
      <c r="EB72" s="166"/>
      <c r="EC72" s="166"/>
      <c r="ED72" s="166"/>
      <c r="EE72" s="166"/>
      <c r="EF72" s="166"/>
      <c r="EG72" s="166"/>
      <c r="EH72" s="166"/>
      <c r="EI72" s="175" t="str">
        <f t="shared" si="28"/>
        <v/>
      </c>
      <c r="EJ72" s="175"/>
      <c r="EK72" s="175"/>
      <c r="EL72" s="176"/>
      <c r="EM72" s="56"/>
      <c r="EN72" s="56"/>
    </row>
    <row r="73" spans="2:144" s="19" customFormat="1" ht="23.25" customHeight="1">
      <c r="B73" s="104">
        <v>34</v>
      </c>
      <c r="C73" s="40"/>
      <c r="D73" s="143"/>
      <c r="E73" s="128"/>
      <c r="F73" s="154"/>
      <c r="G73" s="156"/>
      <c r="H73" s="167" t="str">
        <f t="shared" si="29"/>
        <v/>
      </c>
      <c r="I73" s="168"/>
      <c r="J73" s="168"/>
      <c r="K73" s="168"/>
      <c r="L73" s="168"/>
      <c r="M73" s="168"/>
      <c r="N73" s="168"/>
      <c r="O73" s="168"/>
      <c r="P73" s="169"/>
      <c r="Q73" s="209"/>
      <c r="R73" s="209"/>
      <c r="S73" s="209"/>
      <c r="T73" s="210"/>
      <c r="Y73" s="104">
        <v>34</v>
      </c>
      <c r="Z73" s="105" t="str">
        <f t="shared" si="30"/>
        <v/>
      </c>
      <c r="AA73" s="170" t="str">
        <f t="shared" si="23"/>
        <v/>
      </c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05" t="str">
        <f t="shared" si="31"/>
        <v/>
      </c>
      <c r="BE73" s="172" t="str">
        <f t="shared" si="32"/>
        <v/>
      </c>
      <c r="BF73" s="173"/>
      <c r="BG73" s="173"/>
      <c r="BH73" s="173"/>
      <c r="BI73" s="174"/>
      <c r="BJ73" s="167" t="str">
        <f t="shared" si="33"/>
        <v/>
      </c>
      <c r="BK73" s="168"/>
      <c r="BL73" s="168"/>
      <c r="BM73" s="168"/>
      <c r="BN73" s="168"/>
      <c r="BO73" s="168"/>
      <c r="BP73" s="169"/>
      <c r="BQ73" s="166" t="str">
        <f t="shared" si="34"/>
        <v/>
      </c>
      <c r="BR73" s="166"/>
      <c r="BS73" s="166"/>
      <c r="BT73" s="166"/>
      <c r="BU73" s="166"/>
      <c r="BV73" s="166"/>
      <c r="BW73" s="166"/>
      <c r="BX73" s="166"/>
      <c r="BY73" s="166"/>
      <c r="BZ73" s="175" t="str">
        <f t="shared" si="24"/>
        <v/>
      </c>
      <c r="CA73" s="175"/>
      <c r="CB73" s="175"/>
      <c r="CC73" s="176"/>
      <c r="CH73" s="104">
        <v>34</v>
      </c>
      <c r="CI73" s="105" t="str">
        <f t="shared" si="35"/>
        <v/>
      </c>
      <c r="CJ73" s="170" t="str">
        <f t="shared" si="36"/>
        <v/>
      </c>
      <c r="CK73" s="171"/>
      <c r="CL73" s="171"/>
      <c r="CM73" s="171"/>
      <c r="CN73" s="171"/>
      <c r="CO73" s="171"/>
      <c r="CP73" s="171"/>
      <c r="CQ73" s="171"/>
      <c r="CR73" s="171"/>
      <c r="CS73" s="171"/>
      <c r="CT73" s="171"/>
      <c r="CU73" s="171"/>
      <c r="CV73" s="171"/>
      <c r="CW73" s="171"/>
      <c r="CX73" s="171"/>
      <c r="CY73" s="171"/>
      <c r="CZ73" s="171"/>
      <c r="DA73" s="171"/>
      <c r="DB73" s="171"/>
      <c r="DC73" s="171"/>
      <c r="DD73" s="171"/>
      <c r="DE73" s="171"/>
      <c r="DF73" s="171"/>
      <c r="DG73" s="171"/>
      <c r="DH73" s="171"/>
      <c r="DI73" s="171"/>
      <c r="DJ73" s="171"/>
      <c r="DK73" s="171"/>
      <c r="DL73" s="171"/>
      <c r="DM73" s="116" t="str">
        <f t="shared" si="25"/>
        <v/>
      </c>
      <c r="DN73" s="165" t="str">
        <f t="shared" si="26"/>
        <v/>
      </c>
      <c r="DO73" s="165"/>
      <c r="DP73" s="165"/>
      <c r="DQ73" s="165"/>
      <c r="DR73" s="165"/>
      <c r="DS73" s="166" t="str">
        <f t="shared" si="27"/>
        <v/>
      </c>
      <c r="DT73" s="166"/>
      <c r="DU73" s="166"/>
      <c r="DV73" s="166"/>
      <c r="DW73" s="166"/>
      <c r="DX73" s="166"/>
      <c r="DY73" s="166"/>
      <c r="DZ73" s="166" t="str">
        <f t="shared" si="37"/>
        <v/>
      </c>
      <c r="EA73" s="166"/>
      <c r="EB73" s="166"/>
      <c r="EC73" s="166"/>
      <c r="ED73" s="166"/>
      <c r="EE73" s="166"/>
      <c r="EF73" s="166"/>
      <c r="EG73" s="166"/>
      <c r="EH73" s="166"/>
      <c r="EI73" s="175" t="str">
        <f t="shared" si="28"/>
        <v/>
      </c>
      <c r="EJ73" s="175"/>
      <c r="EK73" s="175"/>
      <c r="EL73" s="176"/>
      <c r="EM73" s="56"/>
      <c r="EN73" s="56"/>
    </row>
    <row r="74" spans="2:144" s="19" customFormat="1" ht="23.25" customHeight="1">
      <c r="B74" s="104">
        <v>35</v>
      </c>
      <c r="C74" s="40"/>
      <c r="D74" s="143"/>
      <c r="E74" s="128"/>
      <c r="F74" s="154"/>
      <c r="G74" s="156"/>
      <c r="H74" s="167" t="str">
        <f t="shared" si="29"/>
        <v/>
      </c>
      <c r="I74" s="168"/>
      <c r="J74" s="168"/>
      <c r="K74" s="168"/>
      <c r="L74" s="168"/>
      <c r="M74" s="168"/>
      <c r="N74" s="168"/>
      <c r="O74" s="168"/>
      <c r="P74" s="169"/>
      <c r="Q74" s="209"/>
      <c r="R74" s="209"/>
      <c r="S74" s="209"/>
      <c r="T74" s="210"/>
      <c r="Y74" s="104">
        <v>35</v>
      </c>
      <c r="Z74" s="105" t="str">
        <f t="shared" si="30"/>
        <v/>
      </c>
      <c r="AA74" s="170" t="str">
        <f t="shared" si="23"/>
        <v/>
      </c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05" t="str">
        <f t="shared" si="31"/>
        <v/>
      </c>
      <c r="BE74" s="172" t="str">
        <f t="shared" si="32"/>
        <v/>
      </c>
      <c r="BF74" s="173"/>
      <c r="BG74" s="173"/>
      <c r="BH74" s="173"/>
      <c r="BI74" s="174"/>
      <c r="BJ74" s="167" t="str">
        <f t="shared" si="33"/>
        <v/>
      </c>
      <c r="BK74" s="168"/>
      <c r="BL74" s="168"/>
      <c r="BM74" s="168"/>
      <c r="BN74" s="168"/>
      <c r="BO74" s="168"/>
      <c r="BP74" s="169"/>
      <c r="BQ74" s="166" t="str">
        <f t="shared" si="34"/>
        <v/>
      </c>
      <c r="BR74" s="166"/>
      <c r="BS74" s="166"/>
      <c r="BT74" s="166"/>
      <c r="BU74" s="166"/>
      <c r="BV74" s="166"/>
      <c r="BW74" s="166"/>
      <c r="BX74" s="166"/>
      <c r="BY74" s="166"/>
      <c r="BZ74" s="175" t="str">
        <f t="shared" si="24"/>
        <v/>
      </c>
      <c r="CA74" s="175"/>
      <c r="CB74" s="175"/>
      <c r="CC74" s="176"/>
      <c r="CH74" s="104">
        <v>35</v>
      </c>
      <c r="CI74" s="105" t="str">
        <f t="shared" si="35"/>
        <v/>
      </c>
      <c r="CJ74" s="170" t="str">
        <f t="shared" si="36"/>
        <v/>
      </c>
      <c r="CK74" s="171"/>
      <c r="CL74" s="171"/>
      <c r="CM74" s="171"/>
      <c r="CN74" s="171"/>
      <c r="CO74" s="171"/>
      <c r="CP74" s="171"/>
      <c r="CQ74" s="171"/>
      <c r="CR74" s="171"/>
      <c r="CS74" s="171"/>
      <c r="CT74" s="171"/>
      <c r="CU74" s="171"/>
      <c r="CV74" s="171"/>
      <c r="CW74" s="171"/>
      <c r="CX74" s="171"/>
      <c r="CY74" s="171"/>
      <c r="CZ74" s="171"/>
      <c r="DA74" s="171"/>
      <c r="DB74" s="171"/>
      <c r="DC74" s="171"/>
      <c r="DD74" s="171"/>
      <c r="DE74" s="171"/>
      <c r="DF74" s="171"/>
      <c r="DG74" s="171"/>
      <c r="DH74" s="171"/>
      <c r="DI74" s="171"/>
      <c r="DJ74" s="171"/>
      <c r="DK74" s="171"/>
      <c r="DL74" s="171"/>
      <c r="DM74" s="116" t="str">
        <f t="shared" si="25"/>
        <v/>
      </c>
      <c r="DN74" s="165" t="str">
        <f t="shared" si="26"/>
        <v/>
      </c>
      <c r="DO74" s="165"/>
      <c r="DP74" s="165"/>
      <c r="DQ74" s="165"/>
      <c r="DR74" s="165"/>
      <c r="DS74" s="166" t="str">
        <f t="shared" si="27"/>
        <v/>
      </c>
      <c r="DT74" s="166"/>
      <c r="DU74" s="166"/>
      <c r="DV74" s="166"/>
      <c r="DW74" s="166"/>
      <c r="DX74" s="166"/>
      <c r="DY74" s="166"/>
      <c r="DZ74" s="166" t="str">
        <f t="shared" si="37"/>
        <v/>
      </c>
      <c r="EA74" s="166"/>
      <c r="EB74" s="166"/>
      <c r="EC74" s="166"/>
      <c r="ED74" s="166"/>
      <c r="EE74" s="166"/>
      <c r="EF74" s="166"/>
      <c r="EG74" s="166"/>
      <c r="EH74" s="166"/>
      <c r="EI74" s="175" t="str">
        <f t="shared" si="28"/>
        <v/>
      </c>
      <c r="EJ74" s="175"/>
      <c r="EK74" s="175"/>
      <c r="EL74" s="176"/>
      <c r="EM74" s="56"/>
      <c r="EN74" s="56"/>
    </row>
    <row r="75" spans="2:144" s="19" customFormat="1" ht="23.25" customHeight="1">
      <c r="B75" s="104">
        <v>36</v>
      </c>
      <c r="C75" s="40"/>
      <c r="D75" s="143"/>
      <c r="E75" s="128"/>
      <c r="F75" s="154"/>
      <c r="G75" s="156"/>
      <c r="H75" s="167" t="str">
        <f t="shared" si="29"/>
        <v/>
      </c>
      <c r="I75" s="168"/>
      <c r="J75" s="168"/>
      <c r="K75" s="168"/>
      <c r="L75" s="168"/>
      <c r="M75" s="168"/>
      <c r="N75" s="168"/>
      <c r="O75" s="168"/>
      <c r="P75" s="169"/>
      <c r="Q75" s="209"/>
      <c r="R75" s="209"/>
      <c r="S75" s="209"/>
      <c r="T75" s="210"/>
      <c r="Y75" s="104">
        <v>36</v>
      </c>
      <c r="Z75" s="105" t="str">
        <f t="shared" si="30"/>
        <v/>
      </c>
      <c r="AA75" s="170" t="str">
        <f t="shared" si="23"/>
        <v/>
      </c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05" t="str">
        <f t="shared" si="31"/>
        <v/>
      </c>
      <c r="BE75" s="172" t="str">
        <f t="shared" si="32"/>
        <v/>
      </c>
      <c r="BF75" s="173"/>
      <c r="BG75" s="173"/>
      <c r="BH75" s="173"/>
      <c r="BI75" s="174"/>
      <c r="BJ75" s="167" t="str">
        <f t="shared" si="33"/>
        <v/>
      </c>
      <c r="BK75" s="168"/>
      <c r="BL75" s="168"/>
      <c r="BM75" s="168"/>
      <c r="BN75" s="168"/>
      <c r="BO75" s="168"/>
      <c r="BP75" s="169"/>
      <c r="BQ75" s="166" t="str">
        <f t="shared" si="34"/>
        <v/>
      </c>
      <c r="BR75" s="166"/>
      <c r="BS75" s="166"/>
      <c r="BT75" s="166"/>
      <c r="BU75" s="166"/>
      <c r="BV75" s="166"/>
      <c r="BW75" s="166"/>
      <c r="BX75" s="166"/>
      <c r="BY75" s="166"/>
      <c r="BZ75" s="175" t="str">
        <f t="shared" si="24"/>
        <v/>
      </c>
      <c r="CA75" s="175"/>
      <c r="CB75" s="175"/>
      <c r="CC75" s="176"/>
      <c r="CH75" s="104">
        <v>36</v>
      </c>
      <c r="CI75" s="105" t="str">
        <f t="shared" si="35"/>
        <v/>
      </c>
      <c r="CJ75" s="170" t="str">
        <f t="shared" si="36"/>
        <v/>
      </c>
      <c r="CK75" s="171"/>
      <c r="CL75" s="171"/>
      <c r="CM75" s="171"/>
      <c r="CN75" s="171"/>
      <c r="CO75" s="171"/>
      <c r="CP75" s="171"/>
      <c r="CQ75" s="171"/>
      <c r="CR75" s="171"/>
      <c r="CS75" s="171"/>
      <c r="CT75" s="171"/>
      <c r="CU75" s="171"/>
      <c r="CV75" s="171"/>
      <c r="CW75" s="171"/>
      <c r="CX75" s="171"/>
      <c r="CY75" s="171"/>
      <c r="CZ75" s="171"/>
      <c r="DA75" s="171"/>
      <c r="DB75" s="171"/>
      <c r="DC75" s="171"/>
      <c r="DD75" s="171"/>
      <c r="DE75" s="171"/>
      <c r="DF75" s="171"/>
      <c r="DG75" s="171"/>
      <c r="DH75" s="171"/>
      <c r="DI75" s="171"/>
      <c r="DJ75" s="171"/>
      <c r="DK75" s="171"/>
      <c r="DL75" s="171"/>
      <c r="DM75" s="116" t="str">
        <f t="shared" si="25"/>
        <v/>
      </c>
      <c r="DN75" s="165" t="str">
        <f t="shared" si="26"/>
        <v/>
      </c>
      <c r="DO75" s="165"/>
      <c r="DP75" s="165"/>
      <c r="DQ75" s="165"/>
      <c r="DR75" s="165"/>
      <c r="DS75" s="166" t="str">
        <f t="shared" si="27"/>
        <v/>
      </c>
      <c r="DT75" s="166"/>
      <c r="DU75" s="166"/>
      <c r="DV75" s="166"/>
      <c r="DW75" s="166"/>
      <c r="DX75" s="166"/>
      <c r="DY75" s="166"/>
      <c r="DZ75" s="166" t="str">
        <f t="shared" si="37"/>
        <v/>
      </c>
      <c r="EA75" s="166"/>
      <c r="EB75" s="166"/>
      <c r="EC75" s="166"/>
      <c r="ED75" s="166"/>
      <c r="EE75" s="166"/>
      <c r="EF75" s="166"/>
      <c r="EG75" s="166"/>
      <c r="EH75" s="166"/>
      <c r="EI75" s="175" t="str">
        <f t="shared" si="28"/>
        <v/>
      </c>
      <c r="EJ75" s="175"/>
      <c r="EK75" s="175"/>
      <c r="EL75" s="176"/>
      <c r="EM75" s="56"/>
      <c r="EN75" s="56"/>
    </row>
    <row r="76" spans="2:144" s="19" customFormat="1" ht="23.25" customHeight="1">
      <c r="B76" s="104">
        <v>37</v>
      </c>
      <c r="C76" s="40"/>
      <c r="D76" s="143"/>
      <c r="E76" s="128"/>
      <c r="F76" s="154"/>
      <c r="G76" s="156"/>
      <c r="H76" s="167" t="str">
        <f t="shared" si="29"/>
        <v/>
      </c>
      <c r="I76" s="168"/>
      <c r="J76" s="168"/>
      <c r="K76" s="168"/>
      <c r="L76" s="168"/>
      <c r="M76" s="168"/>
      <c r="N76" s="168"/>
      <c r="O76" s="168"/>
      <c r="P76" s="169"/>
      <c r="Q76" s="209"/>
      <c r="R76" s="209"/>
      <c r="S76" s="209"/>
      <c r="T76" s="210"/>
      <c r="Y76" s="104">
        <v>37</v>
      </c>
      <c r="Z76" s="105" t="str">
        <f t="shared" si="30"/>
        <v/>
      </c>
      <c r="AA76" s="170" t="str">
        <f t="shared" si="23"/>
        <v/>
      </c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05" t="str">
        <f t="shared" si="31"/>
        <v/>
      </c>
      <c r="BE76" s="172" t="str">
        <f t="shared" si="32"/>
        <v/>
      </c>
      <c r="BF76" s="173"/>
      <c r="BG76" s="173"/>
      <c r="BH76" s="173"/>
      <c r="BI76" s="174"/>
      <c r="BJ76" s="167" t="str">
        <f t="shared" si="33"/>
        <v/>
      </c>
      <c r="BK76" s="168"/>
      <c r="BL76" s="168"/>
      <c r="BM76" s="168"/>
      <c r="BN76" s="168"/>
      <c r="BO76" s="168"/>
      <c r="BP76" s="169"/>
      <c r="BQ76" s="166" t="str">
        <f t="shared" si="34"/>
        <v/>
      </c>
      <c r="BR76" s="166"/>
      <c r="BS76" s="166"/>
      <c r="BT76" s="166"/>
      <c r="BU76" s="166"/>
      <c r="BV76" s="166"/>
      <c r="BW76" s="166"/>
      <c r="BX76" s="166"/>
      <c r="BY76" s="166"/>
      <c r="BZ76" s="175" t="str">
        <f t="shared" si="24"/>
        <v/>
      </c>
      <c r="CA76" s="175"/>
      <c r="CB76" s="175"/>
      <c r="CC76" s="176"/>
      <c r="CH76" s="104">
        <v>37</v>
      </c>
      <c r="CI76" s="105" t="str">
        <f t="shared" si="35"/>
        <v/>
      </c>
      <c r="CJ76" s="170" t="str">
        <f t="shared" si="36"/>
        <v/>
      </c>
      <c r="CK76" s="171"/>
      <c r="CL76" s="171"/>
      <c r="CM76" s="171"/>
      <c r="CN76" s="171"/>
      <c r="CO76" s="171"/>
      <c r="CP76" s="171"/>
      <c r="CQ76" s="171"/>
      <c r="CR76" s="171"/>
      <c r="CS76" s="171"/>
      <c r="CT76" s="171"/>
      <c r="CU76" s="171"/>
      <c r="CV76" s="171"/>
      <c r="CW76" s="171"/>
      <c r="CX76" s="171"/>
      <c r="CY76" s="171"/>
      <c r="CZ76" s="171"/>
      <c r="DA76" s="171"/>
      <c r="DB76" s="171"/>
      <c r="DC76" s="171"/>
      <c r="DD76" s="171"/>
      <c r="DE76" s="171"/>
      <c r="DF76" s="171"/>
      <c r="DG76" s="171"/>
      <c r="DH76" s="171"/>
      <c r="DI76" s="171"/>
      <c r="DJ76" s="171"/>
      <c r="DK76" s="171"/>
      <c r="DL76" s="171"/>
      <c r="DM76" s="116" t="str">
        <f t="shared" si="25"/>
        <v/>
      </c>
      <c r="DN76" s="165" t="str">
        <f t="shared" si="26"/>
        <v/>
      </c>
      <c r="DO76" s="165"/>
      <c r="DP76" s="165"/>
      <c r="DQ76" s="165"/>
      <c r="DR76" s="165"/>
      <c r="DS76" s="166" t="str">
        <f t="shared" si="27"/>
        <v/>
      </c>
      <c r="DT76" s="166"/>
      <c r="DU76" s="166"/>
      <c r="DV76" s="166"/>
      <c r="DW76" s="166"/>
      <c r="DX76" s="166"/>
      <c r="DY76" s="166"/>
      <c r="DZ76" s="166" t="str">
        <f t="shared" si="37"/>
        <v/>
      </c>
      <c r="EA76" s="166"/>
      <c r="EB76" s="166"/>
      <c r="EC76" s="166"/>
      <c r="ED76" s="166"/>
      <c r="EE76" s="166"/>
      <c r="EF76" s="166"/>
      <c r="EG76" s="166"/>
      <c r="EH76" s="166"/>
      <c r="EI76" s="175" t="str">
        <f t="shared" si="28"/>
        <v/>
      </c>
      <c r="EJ76" s="175"/>
      <c r="EK76" s="175"/>
      <c r="EL76" s="176"/>
      <c r="EM76" s="56"/>
      <c r="EN76" s="56"/>
    </row>
    <row r="77" spans="2:144" s="19" customFormat="1" ht="23.25" customHeight="1">
      <c r="B77" s="104">
        <v>38</v>
      </c>
      <c r="C77" s="40"/>
      <c r="D77" s="143"/>
      <c r="E77" s="128"/>
      <c r="F77" s="154"/>
      <c r="G77" s="156"/>
      <c r="H77" s="167" t="str">
        <f t="shared" si="29"/>
        <v/>
      </c>
      <c r="I77" s="168"/>
      <c r="J77" s="168"/>
      <c r="K77" s="168"/>
      <c r="L77" s="168"/>
      <c r="M77" s="168"/>
      <c r="N77" s="168"/>
      <c r="O77" s="168"/>
      <c r="P77" s="169"/>
      <c r="Q77" s="209"/>
      <c r="R77" s="209"/>
      <c r="S77" s="209"/>
      <c r="T77" s="210"/>
      <c r="Y77" s="104">
        <v>38</v>
      </c>
      <c r="Z77" s="105" t="str">
        <f t="shared" si="30"/>
        <v/>
      </c>
      <c r="AA77" s="170" t="str">
        <f t="shared" si="23"/>
        <v/>
      </c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05" t="str">
        <f t="shared" si="31"/>
        <v/>
      </c>
      <c r="BE77" s="172" t="str">
        <f t="shared" si="32"/>
        <v/>
      </c>
      <c r="BF77" s="173"/>
      <c r="BG77" s="173"/>
      <c r="BH77" s="173"/>
      <c r="BI77" s="174"/>
      <c r="BJ77" s="167" t="str">
        <f t="shared" si="33"/>
        <v/>
      </c>
      <c r="BK77" s="168"/>
      <c r="BL77" s="168"/>
      <c r="BM77" s="168"/>
      <c r="BN77" s="168"/>
      <c r="BO77" s="168"/>
      <c r="BP77" s="169"/>
      <c r="BQ77" s="166" t="str">
        <f t="shared" si="34"/>
        <v/>
      </c>
      <c r="BR77" s="166"/>
      <c r="BS77" s="166"/>
      <c r="BT77" s="166"/>
      <c r="BU77" s="166"/>
      <c r="BV77" s="166"/>
      <c r="BW77" s="166"/>
      <c r="BX77" s="166"/>
      <c r="BY77" s="166"/>
      <c r="BZ77" s="175" t="str">
        <f t="shared" si="24"/>
        <v/>
      </c>
      <c r="CA77" s="175"/>
      <c r="CB77" s="175"/>
      <c r="CC77" s="176"/>
      <c r="CH77" s="104">
        <v>38</v>
      </c>
      <c r="CI77" s="105" t="str">
        <f t="shared" si="35"/>
        <v/>
      </c>
      <c r="CJ77" s="170" t="str">
        <f t="shared" si="36"/>
        <v/>
      </c>
      <c r="CK77" s="171"/>
      <c r="CL77" s="171"/>
      <c r="CM77" s="171"/>
      <c r="CN77" s="171"/>
      <c r="CO77" s="171"/>
      <c r="CP77" s="171"/>
      <c r="CQ77" s="171"/>
      <c r="CR77" s="171"/>
      <c r="CS77" s="171"/>
      <c r="CT77" s="171"/>
      <c r="CU77" s="171"/>
      <c r="CV77" s="171"/>
      <c r="CW77" s="171"/>
      <c r="CX77" s="171"/>
      <c r="CY77" s="171"/>
      <c r="CZ77" s="171"/>
      <c r="DA77" s="171"/>
      <c r="DB77" s="171"/>
      <c r="DC77" s="171"/>
      <c r="DD77" s="171"/>
      <c r="DE77" s="171"/>
      <c r="DF77" s="171"/>
      <c r="DG77" s="171"/>
      <c r="DH77" s="171"/>
      <c r="DI77" s="171"/>
      <c r="DJ77" s="171"/>
      <c r="DK77" s="171"/>
      <c r="DL77" s="171"/>
      <c r="DM77" s="116" t="str">
        <f t="shared" si="25"/>
        <v/>
      </c>
      <c r="DN77" s="165" t="str">
        <f t="shared" si="26"/>
        <v/>
      </c>
      <c r="DO77" s="165"/>
      <c r="DP77" s="165"/>
      <c r="DQ77" s="165"/>
      <c r="DR77" s="165"/>
      <c r="DS77" s="166" t="str">
        <f t="shared" si="27"/>
        <v/>
      </c>
      <c r="DT77" s="166"/>
      <c r="DU77" s="166"/>
      <c r="DV77" s="166"/>
      <c r="DW77" s="166"/>
      <c r="DX77" s="166"/>
      <c r="DY77" s="166"/>
      <c r="DZ77" s="166" t="str">
        <f t="shared" si="37"/>
        <v/>
      </c>
      <c r="EA77" s="166"/>
      <c r="EB77" s="166"/>
      <c r="EC77" s="166"/>
      <c r="ED77" s="166"/>
      <c r="EE77" s="166"/>
      <c r="EF77" s="166"/>
      <c r="EG77" s="166"/>
      <c r="EH77" s="166"/>
      <c r="EI77" s="175" t="str">
        <f t="shared" si="28"/>
        <v/>
      </c>
      <c r="EJ77" s="175"/>
      <c r="EK77" s="175"/>
      <c r="EL77" s="176"/>
      <c r="EM77" s="56"/>
      <c r="EN77" s="56"/>
    </row>
    <row r="78" spans="2:144" s="19" customFormat="1" ht="23.25" customHeight="1">
      <c r="B78" s="104">
        <v>39</v>
      </c>
      <c r="C78" s="40"/>
      <c r="D78" s="143"/>
      <c r="E78" s="128"/>
      <c r="F78" s="154"/>
      <c r="G78" s="156"/>
      <c r="H78" s="167" t="str">
        <f t="shared" si="29"/>
        <v/>
      </c>
      <c r="I78" s="168"/>
      <c r="J78" s="168"/>
      <c r="K78" s="168"/>
      <c r="L78" s="168"/>
      <c r="M78" s="168"/>
      <c r="N78" s="168"/>
      <c r="O78" s="168"/>
      <c r="P78" s="169"/>
      <c r="Q78" s="209"/>
      <c r="R78" s="209"/>
      <c r="S78" s="209"/>
      <c r="T78" s="210"/>
      <c r="Y78" s="104">
        <v>39</v>
      </c>
      <c r="Z78" s="105" t="str">
        <f t="shared" si="30"/>
        <v/>
      </c>
      <c r="AA78" s="170" t="str">
        <f t="shared" si="23"/>
        <v/>
      </c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171"/>
      <c r="BA78" s="171"/>
      <c r="BB78" s="171"/>
      <c r="BC78" s="171"/>
      <c r="BD78" s="105" t="str">
        <f t="shared" si="31"/>
        <v/>
      </c>
      <c r="BE78" s="172" t="str">
        <f t="shared" si="32"/>
        <v/>
      </c>
      <c r="BF78" s="173"/>
      <c r="BG78" s="173"/>
      <c r="BH78" s="173"/>
      <c r="BI78" s="174"/>
      <c r="BJ78" s="167" t="str">
        <f t="shared" si="33"/>
        <v/>
      </c>
      <c r="BK78" s="168"/>
      <c r="BL78" s="168"/>
      <c r="BM78" s="168"/>
      <c r="BN78" s="168"/>
      <c r="BO78" s="168"/>
      <c r="BP78" s="169"/>
      <c r="BQ78" s="166" t="str">
        <f t="shared" si="34"/>
        <v/>
      </c>
      <c r="BR78" s="166"/>
      <c r="BS78" s="166"/>
      <c r="BT78" s="166"/>
      <c r="BU78" s="166"/>
      <c r="BV78" s="166"/>
      <c r="BW78" s="166"/>
      <c r="BX78" s="166"/>
      <c r="BY78" s="166"/>
      <c r="BZ78" s="175" t="str">
        <f t="shared" si="24"/>
        <v/>
      </c>
      <c r="CA78" s="175"/>
      <c r="CB78" s="175"/>
      <c r="CC78" s="176"/>
      <c r="CH78" s="104">
        <v>39</v>
      </c>
      <c r="CI78" s="105" t="str">
        <f t="shared" si="35"/>
        <v/>
      </c>
      <c r="CJ78" s="170" t="str">
        <f t="shared" si="36"/>
        <v/>
      </c>
      <c r="CK78" s="171"/>
      <c r="CL78" s="171"/>
      <c r="CM78" s="171"/>
      <c r="CN78" s="171"/>
      <c r="CO78" s="171"/>
      <c r="CP78" s="171"/>
      <c r="CQ78" s="171"/>
      <c r="CR78" s="171"/>
      <c r="CS78" s="171"/>
      <c r="CT78" s="171"/>
      <c r="CU78" s="171"/>
      <c r="CV78" s="171"/>
      <c r="CW78" s="171"/>
      <c r="CX78" s="171"/>
      <c r="CY78" s="171"/>
      <c r="CZ78" s="171"/>
      <c r="DA78" s="171"/>
      <c r="DB78" s="171"/>
      <c r="DC78" s="171"/>
      <c r="DD78" s="171"/>
      <c r="DE78" s="171"/>
      <c r="DF78" s="171"/>
      <c r="DG78" s="171"/>
      <c r="DH78" s="171"/>
      <c r="DI78" s="171"/>
      <c r="DJ78" s="171"/>
      <c r="DK78" s="171"/>
      <c r="DL78" s="171"/>
      <c r="DM78" s="116" t="str">
        <f t="shared" si="25"/>
        <v/>
      </c>
      <c r="DN78" s="165" t="str">
        <f t="shared" si="26"/>
        <v/>
      </c>
      <c r="DO78" s="165"/>
      <c r="DP78" s="165"/>
      <c r="DQ78" s="165"/>
      <c r="DR78" s="165"/>
      <c r="DS78" s="166" t="str">
        <f t="shared" si="27"/>
        <v/>
      </c>
      <c r="DT78" s="166"/>
      <c r="DU78" s="166"/>
      <c r="DV78" s="166"/>
      <c r="DW78" s="166"/>
      <c r="DX78" s="166"/>
      <c r="DY78" s="166"/>
      <c r="DZ78" s="166" t="str">
        <f t="shared" si="37"/>
        <v/>
      </c>
      <c r="EA78" s="166"/>
      <c r="EB78" s="166"/>
      <c r="EC78" s="166"/>
      <c r="ED78" s="166"/>
      <c r="EE78" s="166"/>
      <c r="EF78" s="166"/>
      <c r="EG78" s="166"/>
      <c r="EH78" s="166"/>
      <c r="EI78" s="175" t="str">
        <f t="shared" si="28"/>
        <v/>
      </c>
      <c r="EJ78" s="175"/>
      <c r="EK78" s="175"/>
      <c r="EL78" s="176"/>
      <c r="EM78" s="56"/>
      <c r="EN78" s="56"/>
    </row>
    <row r="79" spans="2:144" s="19" customFormat="1" ht="23.25" customHeight="1">
      <c r="B79" s="104">
        <v>40</v>
      </c>
      <c r="C79" s="40"/>
      <c r="D79" s="143"/>
      <c r="E79" s="128"/>
      <c r="F79" s="154"/>
      <c r="G79" s="156"/>
      <c r="H79" s="167" t="str">
        <f t="shared" si="29"/>
        <v/>
      </c>
      <c r="I79" s="168"/>
      <c r="J79" s="168"/>
      <c r="K79" s="168"/>
      <c r="L79" s="168"/>
      <c r="M79" s="168"/>
      <c r="N79" s="168"/>
      <c r="O79" s="168"/>
      <c r="P79" s="169"/>
      <c r="Q79" s="209"/>
      <c r="R79" s="209"/>
      <c r="S79" s="209"/>
      <c r="T79" s="210"/>
      <c r="Y79" s="104">
        <v>40</v>
      </c>
      <c r="Z79" s="105" t="str">
        <f t="shared" si="30"/>
        <v/>
      </c>
      <c r="AA79" s="170" t="str">
        <f t="shared" si="23"/>
        <v/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1"/>
      <c r="BC79" s="171"/>
      <c r="BD79" s="105" t="str">
        <f t="shared" si="31"/>
        <v/>
      </c>
      <c r="BE79" s="172" t="str">
        <f t="shared" si="32"/>
        <v/>
      </c>
      <c r="BF79" s="173"/>
      <c r="BG79" s="173"/>
      <c r="BH79" s="173"/>
      <c r="BI79" s="174"/>
      <c r="BJ79" s="167" t="str">
        <f t="shared" si="33"/>
        <v/>
      </c>
      <c r="BK79" s="168"/>
      <c r="BL79" s="168"/>
      <c r="BM79" s="168"/>
      <c r="BN79" s="168"/>
      <c r="BO79" s="168"/>
      <c r="BP79" s="169"/>
      <c r="BQ79" s="166" t="str">
        <f t="shared" si="34"/>
        <v/>
      </c>
      <c r="BR79" s="166"/>
      <c r="BS79" s="166"/>
      <c r="BT79" s="166"/>
      <c r="BU79" s="166"/>
      <c r="BV79" s="166"/>
      <c r="BW79" s="166"/>
      <c r="BX79" s="166"/>
      <c r="BY79" s="166"/>
      <c r="BZ79" s="175" t="str">
        <f t="shared" si="24"/>
        <v/>
      </c>
      <c r="CA79" s="175"/>
      <c r="CB79" s="175"/>
      <c r="CC79" s="176"/>
      <c r="CH79" s="104">
        <v>40</v>
      </c>
      <c r="CI79" s="105" t="str">
        <f t="shared" si="35"/>
        <v/>
      </c>
      <c r="CJ79" s="170" t="str">
        <f t="shared" si="36"/>
        <v/>
      </c>
      <c r="CK79" s="171"/>
      <c r="CL79" s="171"/>
      <c r="CM79" s="171"/>
      <c r="CN79" s="171"/>
      <c r="CO79" s="171"/>
      <c r="CP79" s="171"/>
      <c r="CQ79" s="171"/>
      <c r="CR79" s="171"/>
      <c r="CS79" s="171"/>
      <c r="CT79" s="171"/>
      <c r="CU79" s="171"/>
      <c r="CV79" s="171"/>
      <c r="CW79" s="171"/>
      <c r="CX79" s="171"/>
      <c r="CY79" s="171"/>
      <c r="CZ79" s="171"/>
      <c r="DA79" s="171"/>
      <c r="DB79" s="171"/>
      <c r="DC79" s="171"/>
      <c r="DD79" s="171"/>
      <c r="DE79" s="171"/>
      <c r="DF79" s="171"/>
      <c r="DG79" s="171"/>
      <c r="DH79" s="171"/>
      <c r="DI79" s="171"/>
      <c r="DJ79" s="171"/>
      <c r="DK79" s="171"/>
      <c r="DL79" s="171"/>
      <c r="DM79" s="116" t="str">
        <f t="shared" si="25"/>
        <v/>
      </c>
      <c r="DN79" s="165" t="str">
        <f t="shared" si="26"/>
        <v/>
      </c>
      <c r="DO79" s="165"/>
      <c r="DP79" s="165"/>
      <c r="DQ79" s="165"/>
      <c r="DR79" s="165"/>
      <c r="DS79" s="166" t="str">
        <f t="shared" si="27"/>
        <v/>
      </c>
      <c r="DT79" s="166"/>
      <c r="DU79" s="166"/>
      <c r="DV79" s="166"/>
      <c r="DW79" s="166"/>
      <c r="DX79" s="166"/>
      <c r="DY79" s="166"/>
      <c r="DZ79" s="166" t="str">
        <f t="shared" si="37"/>
        <v/>
      </c>
      <c r="EA79" s="166"/>
      <c r="EB79" s="166"/>
      <c r="EC79" s="166"/>
      <c r="ED79" s="166"/>
      <c r="EE79" s="166"/>
      <c r="EF79" s="166"/>
      <c r="EG79" s="166"/>
      <c r="EH79" s="166"/>
      <c r="EI79" s="175" t="str">
        <f t="shared" si="28"/>
        <v/>
      </c>
      <c r="EJ79" s="175"/>
      <c r="EK79" s="175"/>
      <c r="EL79" s="176"/>
      <c r="EM79" s="56"/>
      <c r="EN79" s="56"/>
    </row>
    <row r="80" spans="2:144" s="19" customFormat="1" ht="23.25" customHeight="1">
      <c r="B80" s="104">
        <v>41</v>
      </c>
      <c r="C80" s="40"/>
      <c r="D80" s="143"/>
      <c r="E80" s="128"/>
      <c r="F80" s="154"/>
      <c r="G80" s="156"/>
      <c r="H80" s="167" t="str">
        <f t="shared" si="29"/>
        <v/>
      </c>
      <c r="I80" s="168"/>
      <c r="J80" s="168"/>
      <c r="K80" s="168"/>
      <c r="L80" s="168"/>
      <c r="M80" s="168"/>
      <c r="N80" s="168"/>
      <c r="O80" s="168"/>
      <c r="P80" s="169"/>
      <c r="Q80" s="209"/>
      <c r="R80" s="209"/>
      <c r="S80" s="209"/>
      <c r="T80" s="210"/>
      <c r="Y80" s="104">
        <v>41</v>
      </c>
      <c r="Z80" s="105" t="str">
        <f t="shared" si="30"/>
        <v/>
      </c>
      <c r="AA80" s="170" t="str">
        <f t="shared" si="23"/>
        <v/>
      </c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05" t="str">
        <f t="shared" si="31"/>
        <v/>
      </c>
      <c r="BE80" s="172" t="str">
        <f t="shared" si="32"/>
        <v/>
      </c>
      <c r="BF80" s="173"/>
      <c r="BG80" s="173"/>
      <c r="BH80" s="173"/>
      <c r="BI80" s="174"/>
      <c r="BJ80" s="167" t="str">
        <f t="shared" si="33"/>
        <v/>
      </c>
      <c r="BK80" s="168"/>
      <c r="BL80" s="168"/>
      <c r="BM80" s="168"/>
      <c r="BN80" s="168"/>
      <c r="BO80" s="168"/>
      <c r="BP80" s="169"/>
      <c r="BQ80" s="166" t="str">
        <f t="shared" si="34"/>
        <v/>
      </c>
      <c r="BR80" s="166"/>
      <c r="BS80" s="166"/>
      <c r="BT80" s="166"/>
      <c r="BU80" s="166"/>
      <c r="BV80" s="166"/>
      <c r="BW80" s="166"/>
      <c r="BX80" s="166"/>
      <c r="BY80" s="166"/>
      <c r="BZ80" s="175" t="str">
        <f t="shared" si="24"/>
        <v/>
      </c>
      <c r="CA80" s="175"/>
      <c r="CB80" s="175"/>
      <c r="CC80" s="176"/>
      <c r="CH80" s="104">
        <v>41</v>
      </c>
      <c r="CI80" s="105" t="str">
        <f t="shared" si="35"/>
        <v/>
      </c>
      <c r="CJ80" s="170" t="str">
        <f t="shared" si="36"/>
        <v/>
      </c>
      <c r="CK80" s="171"/>
      <c r="CL80" s="171"/>
      <c r="CM80" s="171"/>
      <c r="CN80" s="171"/>
      <c r="CO80" s="171"/>
      <c r="CP80" s="171"/>
      <c r="CQ80" s="171"/>
      <c r="CR80" s="171"/>
      <c r="CS80" s="171"/>
      <c r="CT80" s="171"/>
      <c r="CU80" s="171"/>
      <c r="CV80" s="171"/>
      <c r="CW80" s="171"/>
      <c r="CX80" s="171"/>
      <c r="CY80" s="171"/>
      <c r="CZ80" s="171"/>
      <c r="DA80" s="171"/>
      <c r="DB80" s="171"/>
      <c r="DC80" s="171"/>
      <c r="DD80" s="171"/>
      <c r="DE80" s="171"/>
      <c r="DF80" s="171"/>
      <c r="DG80" s="171"/>
      <c r="DH80" s="171"/>
      <c r="DI80" s="171"/>
      <c r="DJ80" s="171"/>
      <c r="DK80" s="171"/>
      <c r="DL80" s="171"/>
      <c r="DM80" s="116" t="str">
        <f t="shared" si="25"/>
        <v/>
      </c>
      <c r="DN80" s="165" t="str">
        <f t="shared" si="26"/>
        <v/>
      </c>
      <c r="DO80" s="165"/>
      <c r="DP80" s="165"/>
      <c r="DQ80" s="165"/>
      <c r="DR80" s="165"/>
      <c r="DS80" s="166" t="str">
        <f t="shared" si="27"/>
        <v/>
      </c>
      <c r="DT80" s="166"/>
      <c r="DU80" s="166"/>
      <c r="DV80" s="166"/>
      <c r="DW80" s="166"/>
      <c r="DX80" s="166"/>
      <c r="DY80" s="166"/>
      <c r="DZ80" s="166" t="str">
        <f t="shared" si="37"/>
        <v/>
      </c>
      <c r="EA80" s="166"/>
      <c r="EB80" s="166"/>
      <c r="EC80" s="166"/>
      <c r="ED80" s="166"/>
      <c r="EE80" s="166"/>
      <c r="EF80" s="166"/>
      <c r="EG80" s="166"/>
      <c r="EH80" s="166"/>
      <c r="EI80" s="175" t="str">
        <f t="shared" si="28"/>
        <v/>
      </c>
      <c r="EJ80" s="175"/>
      <c r="EK80" s="175"/>
      <c r="EL80" s="176"/>
      <c r="EM80" s="56"/>
      <c r="EN80" s="56"/>
    </row>
    <row r="81" spans="2:144" s="19" customFormat="1" ht="23.25" customHeight="1">
      <c r="B81" s="104">
        <v>42</v>
      </c>
      <c r="C81" s="40"/>
      <c r="D81" s="143"/>
      <c r="E81" s="128"/>
      <c r="F81" s="154"/>
      <c r="G81" s="156"/>
      <c r="H81" s="167" t="str">
        <f t="shared" si="29"/>
        <v/>
      </c>
      <c r="I81" s="168"/>
      <c r="J81" s="168"/>
      <c r="K81" s="168"/>
      <c r="L81" s="168"/>
      <c r="M81" s="168"/>
      <c r="N81" s="168"/>
      <c r="O81" s="168"/>
      <c r="P81" s="169"/>
      <c r="Q81" s="209"/>
      <c r="R81" s="209"/>
      <c r="S81" s="209"/>
      <c r="T81" s="210"/>
      <c r="Y81" s="104">
        <v>42</v>
      </c>
      <c r="Z81" s="105" t="str">
        <f t="shared" si="30"/>
        <v/>
      </c>
      <c r="AA81" s="170" t="str">
        <f t="shared" si="23"/>
        <v/>
      </c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05" t="str">
        <f t="shared" si="31"/>
        <v/>
      </c>
      <c r="BE81" s="172" t="str">
        <f t="shared" si="32"/>
        <v/>
      </c>
      <c r="BF81" s="173"/>
      <c r="BG81" s="173"/>
      <c r="BH81" s="173"/>
      <c r="BI81" s="174"/>
      <c r="BJ81" s="167" t="str">
        <f t="shared" si="33"/>
        <v/>
      </c>
      <c r="BK81" s="168"/>
      <c r="BL81" s="168"/>
      <c r="BM81" s="168"/>
      <c r="BN81" s="168"/>
      <c r="BO81" s="168"/>
      <c r="BP81" s="169"/>
      <c r="BQ81" s="166" t="str">
        <f t="shared" si="34"/>
        <v/>
      </c>
      <c r="BR81" s="166"/>
      <c r="BS81" s="166"/>
      <c r="BT81" s="166"/>
      <c r="BU81" s="166"/>
      <c r="BV81" s="166"/>
      <c r="BW81" s="166"/>
      <c r="BX81" s="166"/>
      <c r="BY81" s="166"/>
      <c r="BZ81" s="175" t="str">
        <f t="shared" si="24"/>
        <v/>
      </c>
      <c r="CA81" s="175"/>
      <c r="CB81" s="175"/>
      <c r="CC81" s="176"/>
      <c r="CH81" s="104">
        <v>42</v>
      </c>
      <c r="CI81" s="105" t="str">
        <f t="shared" si="35"/>
        <v/>
      </c>
      <c r="CJ81" s="170" t="str">
        <f t="shared" si="36"/>
        <v/>
      </c>
      <c r="CK81" s="171"/>
      <c r="CL81" s="171"/>
      <c r="CM81" s="171"/>
      <c r="CN81" s="171"/>
      <c r="CO81" s="171"/>
      <c r="CP81" s="171"/>
      <c r="CQ81" s="171"/>
      <c r="CR81" s="171"/>
      <c r="CS81" s="171"/>
      <c r="CT81" s="171"/>
      <c r="CU81" s="171"/>
      <c r="CV81" s="171"/>
      <c r="CW81" s="171"/>
      <c r="CX81" s="171"/>
      <c r="CY81" s="171"/>
      <c r="CZ81" s="171"/>
      <c r="DA81" s="171"/>
      <c r="DB81" s="171"/>
      <c r="DC81" s="171"/>
      <c r="DD81" s="171"/>
      <c r="DE81" s="171"/>
      <c r="DF81" s="171"/>
      <c r="DG81" s="171"/>
      <c r="DH81" s="171"/>
      <c r="DI81" s="171"/>
      <c r="DJ81" s="171"/>
      <c r="DK81" s="171"/>
      <c r="DL81" s="171"/>
      <c r="DM81" s="116" t="str">
        <f t="shared" si="25"/>
        <v/>
      </c>
      <c r="DN81" s="165" t="str">
        <f t="shared" si="26"/>
        <v/>
      </c>
      <c r="DO81" s="165"/>
      <c r="DP81" s="165"/>
      <c r="DQ81" s="165"/>
      <c r="DR81" s="165"/>
      <c r="DS81" s="166" t="str">
        <f t="shared" si="27"/>
        <v/>
      </c>
      <c r="DT81" s="166"/>
      <c r="DU81" s="166"/>
      <c r="DV81" s="166"/>
      <c r="DW81" s="166"/>
      <c r="DX81" s="166"/>
      <c r="DY81" s="166"/>
      <c r="DZ81" s="166" t="str">
        <f t="shared" si="37"/>
        <v/>
      </c>
      <c r="EA81" s="166"/>
      <c r="EB81" s="166"/>
      <c r="EC81" s="166"/>
      <c r="ED81" s="166"/>
      <c r="EE81" s="166"/>
      <c r="EF81" s="166"/>
      <c r="EG81" s="166"/>
      <c r="EH81" s="166"/>
      <c r="EI81" s="175" t="str">
        <f t="shared" si="28"/>
        <v/>
      </c>
      <c r="EJ81" s="175"/>
      <c r="EK81" s="175"/>
      <c r="EL81" s="176"/>
      <c r="EM81" s="56"/>
      <c r="EN81" s="56"/>
    </row>
    <row r="82" spans="2:144" s="19" customFormat="1" ht="23.25" customHeight="1">
      <c r="B82" s="104">
        <v>43</v>
      </c>
      <c r="C82" s="40"/>
      <c r="D82" s="143"/>
      <c r="E82" s="128"/>
      <c r="F82" s="154"/>
      <c r="G82" s="156"/>
      <c r="H82" s="167" t="str">
        <f t="shared" si="29"/>
        <v/>
      </c>
      <c r="I82" s="168"/>
      <c r="J82" s="168"/>
      <c r="K82" s="168"/>
      <c r="L82" s="168"/>
      <c r="M82" s="168"/>
      <c r="N82" s="168"/>
      <c r="O82" s="168"/>
      <c r="P82" s="169"/>
      <c r="Q82" s="209"/>
      <c r="R82" s="209"/>
      <c r="S82" s="209"/>
      <c r="T82" s="210"/>
      <c r="Y82" s="104">
        <v>43</v>
      </c>
      <c r="Z82" s="105" t="str">
        <f t="shared" si="30"/>
        <v/>
      </c>
      <c r="AA82" s="170" t="str">
        <f t="shared" si="23"/>
        <v/>
      </c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05" t="str">
        <f t="shared" si="31"/>
        <v/>
      </c>
      <c r="BE82" s="172" t="str">
        <f t="shared" si="32"/>
        <v/>
      </c>
      <c r="BF82" s="173"/>
      <c r="BG82" s="173"/>
      <c r="BH82" s="173"/>
      <c r="BI82" s="174"/>
      <c r="BJ82" s="167" t="str">
        <f t="shared" si="33"/>
        <v/>
      </c>
      <c r="BK82" s="168"/>
      <c r="BL82" s="168"/>
      <c r="BM82" s="168"/>
      <c r="BN82" s="168"/>
      <c r="BO82" s="168"/>
      <c r="BP82" s="169"/>
      <c r="BQ82" s="166" t="str">
        <f t="shared" si="34"/>
        <v/>
      </c>
      <c r="BR82" s="166"/>
      <c r="BS82" s="166"/>
      <c r="BT82" s="166"/>
      <c r="BU82" s="166"/>
      <c r="BV82" s="166"/>
      <c r="BW82" s="166"/>
      <c r="BX82" s="166"/>
      <c r="BY82" s="166"/>
      <c r="BZ82" s="175" t="str">
        <f t="shared" si="24"/>
        <v/>
      </c>
      <c r="CA82" s="175"/>
      <c r="CB82" s="175"/>
      <c r="CC82" s="176"/>
      <c r="CH82" s="104">
        <v>43</v>
      </c>
      <c r="CI82" s="105" t="str">
        <f t="shared" si="35"/>
        <v/>
      </c>
      <c r="CJ82" s="170" t="str">
        <f t="shared" si="36"/>
        <v/>
      </c>
      <c r="CK82" s="171"/>
      <c r="CL82" s="171"/>
      <c r="CM82" s="171"/>
      <c r="CN82" s="171"/>
      <c r="CO82" s="171"/>
      <c r="CP82" s="171"/>
      <c r="CQ82" s="171"/>
      <c r="CR82" s="171"/>
      <c r="CS82" s="171"/>
      <c r="CT82" s="171"/>
      <c r="CU82" s="171"/>
      <c r="CV82" s="171"/>
      <c r="CW82" s="171"/>
      <c r="CX82" s="171"/>
      <c r="CY82" s="171"/>
      <c r="CZ82" s="171"/>
      <c r="DA82" s="171"/>
      <c r="DB82" s="171"/>
      <c r="DC82" s="171"/>
      <c r="DD82" s="171"/>
      <c r="DE82" s="171"/>
      <c r="DF82" s="171"/>
      <c r="DG82" s="171"/>
      <c r="DH82" s="171"/>
      <c r="DI82" s="171"/>
      <c r="DJ82" s="171"/>
      <c r="DK82" s="171"/>
      <c r="DL82" s="171"/>
      <c r="DM82" s="116" t="str">
        <f t="shared" si="25"/>
        <v/>
      </c>
      <c r="DN82" s="165" t="str">
        <f t="shared" si="26"/>
        <v/>
      </c>
      <c r="DO82" s="165"/>
      <c r="DP82" s="165"/>
      <c r="DQ82" s="165"/>
      <c r="DR82" s="165"/>
      <c r="DS82" s="166" t="str">
        <f t="shared" si="27"/>
        <v/>
      </c>
      <c r="DT82" s="166"/>
      <c r="DU82" s="166"/>
      <c r="DV82" s="166"/>
      <c r="DW82" s="166"/>
      <c r="DX82" s="166"/>
      <c r="DY82" s="166"/>
      <c r="DZ82" s="166" t="str">
        <f t="shared" si="37"/>
        <v/>
      </c>
      <c r="EA82" s="166"/>
      <c r="EB82" s="166"/>
      <c r="EC82" s="166"/>
      <c r="ED82" s="166"/>
      <c r="EE82" s="166"/>
      <c r="EF82" s="166"/>
      <c r="EG82" s="166"/>
      <c r="EH82" s="166"/>
      <c r="EI82" s="175" t="str">
        <f t="shared" si="28"/>
        <v/>
      </c>
      <c r="EJ82" s="175"/>
      <c r="EK82" s="175"/>
      <c r="EL82" s="176"/>
      <c r="EM82" s="56"/>
      <c r="EN82" s="56"/>
    </row>
    <row r="83" spans="2:144" s="19" customFormat="1" ht="23.25" customHeight="1">
      <c r="B83" s="104">
        <v>44</v>
      </c>
      <c r="C83" s="40"/>
      <c r="D83" s="143"/>
      <c r="E83" s="128"/>
      <c r="F83" s="154"/>
      <c r="G83" s="156"/>
      <c r="H83" s="167" t="str">
        <f t="shared" si="29"/>
        <v/>
      </c>
      <c r="I83" s="168"/>
      <c r="J83" s="168"/>
      <c r="K83" s="168"/>
      <c r="L83" s="168"/>
      <c r="M83" s="168"/>
      <c r="N83" s="168"/>
      <c r="O83" s="168"/>
      <c r="P83" s="169"/>
      <c r="Q83" s="209"/>
      <c r="R83" s="209"/>
      <c r="S83" s="209"/>
      <c r="T83" s="210"/>
      <c r="Y83" s="104">
        <v>44</v>
      </c>
      <c r="Z83" s="105" t="str">
        <f t="shared" si="30"/>
        <v/>
      </c>
      <c r="AA83" s="170" t="str">
        <f t="shared" si="23"/>
        <v/>
      </c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/>
      <c r="AY83" s="171"/>
      <c r="AZ83" s="171"/>
      <c r="BA83" s="171"/>
      <c r="BB83" s="171"/>
      <c r="BC83" s="171"/>
      <c r="BD83" s="105" t="str">
        <f t="shared" si="31"/>
        <v/>
      </c>
      <c r="BE83" s="172" t="str">
        <f t="shared" si="32"/>
        <v/>
      </c>
      <c r="BF83" s="173"/>
      <c r="BG83" s="173"/>
      <c r="BH83" s="173"/>
      <c r="BI83" s="174"/>
      <c r="BJ83" s="167" t="str">
        <f t="shared" si="33"/>
        <v/>
      </c>
      <c r="BK83" s="168"/>
      <c r="BL83" s="168"/>
      <c r="BM83" s="168"/>
      <c r="BN83" s="168"/>
      <c r="BO83" s="168"/>
      <c r="BP83" s="169"/>
      <c r="BQ83" s="166" t="str">
        <f t="shared" si="34"/>
        <v/>
      </c>
      <c r="BR83" s="166"/>
      <c r="BS83" s="166"/>
      <c r="BT83" s="166"/>
      <c r="BU83" s="166"/>
      <c r="BV83" s="166"/>
      <c r="BW83" s="166"/>
      <c r="BX83" s="166"/>
      <c r="BY83" s="166"/>
      <c r="BZ83" s="175" t="str">
        <f t="shared" si="24"/>
        <v/>
      </c>
      <c r="CA83" s="175"/>
      <c r="CB83" s="175"/>
      <c r="CC83" s="176"/>
      <c r="CH83" s="104">
        <v>44</v>
      </c>
      <c r="CI83" s="105" t="str">
        <f t="shared" si="35"/>
        <v/>
      </c>
      <c r="CJ83" s="170" t="str">
        <f t="shared" si="36"/>
        <v/>
      </c>
      <c r="CK83" s="171"/>
      <c r="CL83" s="171"/>
      <c r="CM83" s="171"/>
      <c r="CN83" s="171"/>
      <c r="CO83" s="171"/>
      <c r="CP83" s="171"/>
      <c r="CQ83" s="171"/>
      <c r="CR83" s="171"/>
      <c r="CS83" s="171"/>
      <c r="CT83" s="171"/>
      <c r="CU83" s="171"/>
      <c r="CV83" s="171"/>
      <c r="CW83" s="171"/>
      <c r="CX83" s="171"/>
      <c r="CY83" s="171"/>
      <c r="CZ83" s="171"/>
      <c r="DA83" s="171"/>
      <c r="DB83" s="171"/>
      <c r="DC83" s="171"/>
      <c r="DD83" s="171"/>
      <c r="DE83" s="171"/>
      <c r="DF83" s="171"/>
      <c r="DG83" s="171"/>
      <c r="DH83" s="171"/>
      <c r="DI83" s="171"/>
      <c r="DJ83" s="171"/>
      <c r="DK83" s="171"/>
      <c r="DL83" s="171"/>
      <c r="DM83" s="116" t="str">
        <f t="shared" si="25"/>
        <v/>
      </c>
      <c r="DN83" s="165" t="str">
        <f t="shared" si="26"/>
        <v/>
      </c>
      <c r="DO83" s="165"/>
      <c r="DP83" s="165"/>
      <c r="DQ83" s="165"/>
      <c r="DR83" s="165"/>
      <c r="DS83" s="166" t="str">
        <f t="shared" si="27"/>
        <v/>
      </c>
      <c r="DT83" s="166"/>
      <c r="DU83" s="166"/>
      <c r="DV83" s="166"/>
      <c r="DW83" s="166"/>
      <c r="DX83" s="166"/>
      <c r="DY83" s="166"/>
      <c r="DZ83" s="166" t="str">
        <f t="shared" si="37"/>
        <v/>
      </c>
      <c r="EA83" s="166"/>
      <c r="EB83" s="166"/>
      <c r="EC83" s="166"/>
      <c r="ED83" s="166"/>
      <c r="EE83" s="166"/>
      <c r="EF83" s="166"/>
      <c r="EG83" s="166"/>
      <c r="EH83" s="166"/>
      <c r="EI83" s="175" t="str">
        <f t="shared" si="28"/>
        <v/>
      </c>
      <c r="EJ83" s="175"/>
      <c r="EK83" s="175"/>
      <c r="EL83" s="176"/>
      <c r="EM83" s="56"/>
      <c r="EN83" s="56"/>
    </row>
    <row r="84" spans="2:144" s="19" customFormat="1" ht="23.25" customHeight="1">
      <c r="B84" s="104">
        <v>45</v>
      </c>
      <c r="C84" s="40"/>
      <c r="D84" s="143"/>
      <c r="E84" s="128"/>
      <c r="F84" s="154"/>
      <c r="G84" s="156"/>
      <c r="H84" s="167" t="str">
        <f t="shared" si="29"/>
        <v/>
      </c>
      <c r="I84" s="168"/>
      <c r="J84" s="168"/>
      <c r="K84" s="168"/>
      <c r="L84" s="168"/>
      <c r="M84" s="168"/>
      <c r="N84" s="168"/>
      <c r="O84" s="168"/>
      <c r="P84" s="169"/>
      <c r="Q84" s="209"/>
      <c r="R84" s="209"/>
      <c r="S84" s="209"/>
      <c r="T84" s="210"/>
      <c r="Y84" s="104">
        <v>45</v>
      </c>
      <c r="Z84" s="105" t="str">
        <f t="shared" si="30"/>
        <v/>
      </c>
      <c r="AA84" s="170" t="str">
        <f t="shared" si="23"/>
        <v/>
      </c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05" t="str">
        <f t="shared" si="31"/>
        <v/>
      </c>
      <c r="BE84" s="172" t="str">
        <f t="shared" si="32"/>
        <v/>
      </c>
      <c r="BF84" s="173"/>
      <c r="BG84" s="173"/>
      <c r="BH84" s="173"/>
      <c r="BI84" s="174"/>
      <c r="BJ84" s="167" t="str">
        <f t="shared" si="33"/>
        <v/>
      </c>
      <c r="BK84" s="168"/>
      <c r="BL84" s="168"/>
      <c r="BM84" s="168"/>
      <c r="BN84" s="168"/>
      <c r="BO84" s="168"/>
      <c r="BP84" s="169"/>
      <c r="BQ84" s="166" t="str">
        <f t="shared" si="34"/>
        <v/>
      </c>
      <c r="BR84" s="166"/>
      <c r="BS84" s="166"/>
      <c r="BT84" s="166"/>
      <c r="BU84" s="166"/>
      <c r="BV84" s="166"/>
      <c r="BW84" s="166"/>
      <c r="BX84" s="166"/>
      <c r="BY84" s="166"/>
      <c r="BZ84" s="175" t="str">
        <f t="shared" si="24"/>
        <v/>
      </c>
      <c r="CA84" s="175"/>
      <c r="CB84" s="175"/>
      <c r="CC84" s="176"/>
      <c r="CH84" s="104">
        <v>45</v>
      </c>
      <c r="CI84" s="105" t="str">
        <f t="shared" si="35"/>
        <v/>
      </c>
      <c r="CJ84" s="170" t="str">
        <f t="shared" si="36"/>
        <v/>
      </c>
      <c r="CK84" s="171"/>
      <c r="CL84" s="171"/>
      <c r="CM84" s="171"/>
      <c r="CN84" s="171"/>
      <c r="CO84" s="171"/>
      <c r="CP84" s="171"/>
      <c r="CQ84" s="171"/>
      <c r="CR84" s="171"/>
      <c r="CS84" s="171"/>
      <c r="CT84" s="171"/>
      <c r="CU84" s="171"/>
      <c r="CV84" s="171"/>
      <c r="CW84" s="171"/>
      <c r="CX84" s="171"/>
      <c r="CY84" s="171"/>
      <c r="CZ84" s="171"/>
      <c r="DA84" s="171"/>
      <c r="DB84" s="171"/>
      <c r="DC84" s="171"/>
      <c r="DD84" s="171"/>
      <c r="DE84" s="171"/>
      <c r="DF84" s="171"/>
      <c r="DG84" s="171"/>
      <c r="DH84" s="171"/>
      <c r="DI84" s="171"/>
      <c r="DJ84" s="171"/>
      <c r="DK84" s="171"/>
      <c r="DL84" s="171"/>
      <c r="DM84" s="116" t="str">
        <f t="shared" si="25"/>
        <v/>
      </c>
      <c r="DN84" s="165" t="str">
        <f t="shared" si="26"/>
        <v/>
      </c>
      <c r="DO84" s="165"/>
      <c r="DP84" s="165"/>
      <c r="DQ84" s="165"/>
      <c r="DR84" s="165"/>
      <c r="DS84" s="166" t="str">
        <f t="shared" si="27"/>
        <v/>
      </c>
      <c r="DT84" s="166"/>
      <c r="DU84" s="166"/>
      <c r="DV84" s="166"/>
      <c r="DW84" s="166"/>
      <c r="DX84" s="166"/>
      <c r="DY84" s="166"/>
      <c r="DZ84" s="166" t="str">
        <f t="shared" si="37"/>
        <v/>
      </c>
      <c r="EA84" s="166"/>
      <c r="EB84" s="166"/>
      <c r="EC84" s="166"/>
      <c r="ED84" s="166"/>
      <c r="EE84" s="166"/>
      <c r="EF84" s="166"/>
      <c r="EG84" s="166"/>
      <c r="EH84" s="166"/>
      <c r="EI84" s="175" t="str">
        <f t="shared" si="28"/>
        <v/>
      </c>
      <c r="EJ84" s="175"/>
      <c r="EK84" s="175"/>
      <c r="EL84" s="176"/>
      <c r="EM84" s="56"/>
      <c r="EN84" s="56"/>
    </row>
    <row r="85" spans="2:144" s="19" customFormat="1" ht="23.25" customHeight="1">
      <c r="B85" s="104">
        <v>46</v>
      </c>
      <c r="C85" s="40"/>
      <c r="D85" s="143"/>
      <c r="E85" s="128"/>
      <c r="F85" s="154"/>
      <c r="G85" s="156"/>
      <c r="H85" s="167" t="str">
        <f t="shared" si="29"/>
        <v/>
      </c>
      <c r="I85" s="168"/>
      <c r="J85" s="168"/>
      <c r="K85" s="168"/>
      <c r="L85" s="168"/>
      <c r="M85" s="168"/>
      <c r="N85" s="168"/>
      <c r="O85" s="168"/>
      <c r="P85" s="169"/>
      <c r="Q85" s="209"/>
      <c r="R85" s="209"/>
      <c r="S85" s="209"/>
      <c r="T85" s="210"/>
      <c r="Y85" s="104">
        <v>46</v>
      </c>
      <c r="Z85" s="105" t="str">
        <f t="shared" si="30"/>
        <v/>
      </c>
      <c r="AA85" s="170" t="str">
        <f t="shared" si="23"/>
        <v/>
      </c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05" t="str">
        <f t="shared" si="31"/>
        <v/>
      </c>
      <c r="BE85" s="172" t="str">
        <f t="shared" si="32"/>
        <v/>
      </c>
      <c r="BF85" s="173"/>
      <c r="BG85" s="173"/>
      <c r="BH85" s="173"/>
      <c r="BI85" s="174"/>
      <c r="BJ85" s="167" t="str">
        <f t="shared" si="33"/>
        <v/>
      </c>
      <c r="BK85" s="168"/>
      <c r="BL85" s="168"/>
      <c r="BM85" s="168"/>
      <c r="BN85" s="168"/>
      <c r="BO85" s="168"/>
      <c r="BP85" s="169"/>
      <c r="BQ85" s="166" t="str">
        <f t="shared" si="34"/>
        <v/>
      </c>
      <c r="BR85" s="166"/>
      <c r="BS85" s="166"/>
      <c r="BT85" s="166"/>
      <c r="BU85" s="166"/>
      <c r="BV85" s="166"/>
      <c r="BW85" s="166"/>
      <c r="BX85" s="166"/>
      <c r="BY85" s="166"/>
      <c r="BZ85" s="175" t="str">
        <f t="shared" si="24"/>
        <v/>
      </c>
      <c r="CA85" s="175"/>
      <c r="CB85" s="175"/>
      <c r="CC85" s="176"/>
      <c r="CH85" s="104">
        <v>46</v>
      </c>
      <c r="CI85" s="105" t="str">
        <f t="shared" si="35"/>
        <v/>
      </c>
      <c r="CJ85" s="170" t="str">
        <f t="shared" si="36"/>
        <v/>
      </c>
      <c r="CK85" s="171"/>
      <c r="CL85" s="171"/>
      <c r="CM85" s="171"/>
      <c r="CN85" s="171"/>
      <c r="CO85" s="171"/>
      <c r="CP85" s="171"/>
      <c r="CQ85" s="171"/>
      <c r="CR85" s="171"/>
      <c r="CS85" s="171"/>
      <c r="CT85" s="171"/>
      <c r="CU85" s="171"/>
      <c r="CV85" s="171"/>
      <c r="CW85" s="171"/>
      <c r="CX85" s="171"/>
      <c r="CY85" s="171"/>
      <c r="CZ85" s="171"/>
      <c r="DA85" s="171"/>
      <c r="DB85" s="171"/>
      <c r="DC85" s="171"/>
      <c r="DD85" s="171"/>
      <c r="DE85" s="171"/>
      <c r="DF85" s="171"/>
      <c r="DG85" s="171"/>
      <c r="DH85" s="171"/>
      <c r="DI85" s="171"/>
      <c r="DJ85" s="171"/>
      <c r="DK85" s="171"/>
      <c r="DL85" s="171"/>
      <c r="DM85" s="116" t="str">
        <f t="shared" si="25"/>
        <v/>
      </c>
      <c r="DN85" s="165" t="str">
        <f t="shared" si="26"/>
        <v/>
      </c>
      <c r="DO85" s="165"/>
      <c r="DP85" s="165"/>
      <c r="DQ85" s="165"/>
      <c r="DR85" s="165"/>
      <c r="DS85" s="166" t="str">
        <f t="shared" si="27"/>
        <v/>
      </c>
      <c r="DT85" s="166"/>
      <c r="DU85" s="166"/>
      <c r="DV85" s="166"/>
      <c r="DW85" s="166"/>
      <c r="DX85" s="166"/>
      <c r="DY85" s="166"/>
      <c r="DZ85" s="166" t="str">
        <f t="shared" si="37"/>
        <v/>
      </c>
      <c r="EA85" s="166"/>
      <c r="EB85" s="166"/>
      <c r="EC85" s="166"/>
      <c r="ED85" s="166"/>
      <c r="EE85" s="166"/>
      <c r="EF85" s="166"/>
      <c r="EG85" s="166"/>
      <c r="EH85" s="166"/>
      <c r="EI85" s="175" t="str">
        <f t="shared" si="28"/>
        <v/>
      </c>
      <c r="EJ85" s="175"/>
      <c r="EK85" s="175"/>
      <c r="EL85" s="176"/>
      <c r="EM85" s="56"/>
      <c r="EN85" s="56"/>
    </row>
    <row r="86" spans="2:144" s="19" customFormat="1" ht="23.25" customHeight="1">
      <c r="B86" s="104">
        <v>47</v>
      </c>
      <c r="C86" s="40"/>
      <c r="D86" s="143"/>
      <c r="E86" s="128"/>
      <c r="F86" s="154"/>
      <c r="G86" s="156"/>
      <c r="H86" s="167" t="str">
        <f t="shared" si="29"/>
        <v/>
      </c>
      <c r="I86" s="168"/>
      <c r="J86" s="168"/>
      <c r="K86" s="168"/>
      <c r="L86" s="168"/>
      <c r="M86" s="168"/>
      <c r="N86" s="168"/>
      <c r="O86" s="168"/>
      <c r="P86" s="169"/>
      <c r="Q86" s="209"/>
      <c r="R86" s="209"/>
      <c r="S86" s="209"/>
      <c r="T86" s="210"/>
      <c r="Y86" s="104">
        <v>47</v>
      </c>
      <c r="Z86" s="105" t="str">
        <f t="shared" si="30"/>
        <v/>
      </c>
      <c r="AA86" s="170" t="str">
        <f t="shared" si="23"/>
        <v/>
      </c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05" t="str">
        <f t="shared" si="31"/>
        <v/>
      </c>
      <c r="BE86" s="172" t="str">
        <f t="shared" si="32"/>
        <v/>
      </c>
      <c r="BF86" s="173"/>
      <c r="BG86" s="173"/>
      <c r="BH86" s="173"/>
      <c r="BI86" s="174"/>
      <c r="BJ86" s="167" t="str">
        <f t="shared" si="33"/>
        <v/>
      </c>
      <c r="BK86" s="168"/>
      <c r="BL86" s="168"/>
      <c r="BM86" s="168"/>
      <c r="BN86" s="168"/>
      <c r="BO86" s="168"/>
      <c r="BP86" s="169"/>
      <c r="BQ86" s="166" t="str">
        <f t="shared" si="34"/>
        <v/>
      </c>
      <c r="BR86" s="166"/>
      <c r="BS86" s="166"/>
      <c r="BT86" s="166"/>
      <c r="BU86" s="166"/>
      <c r="BV86" s="166"/>
      <c r="BW86" s="166"/>
      <c r="BX86" s="166"/>
      <c r="BY86" s="166"/>
      <c r="BZ86" s="175" t="str">
        <f t="shared" si="24"/>
        <v/>
      </c>
      <c r="CA86" s="175"/>
      <c r="CB86" s="175"/>
      <c r="CC86" s="176"/>
      <c r="CH86" s="104">
        <v>47</v>
      </c>
      <c r="CI86" s="105" t="str">
        <f t="shared" si="35"/>
        <v/>
      </c>
      <c r="CJ86" s="170" t="str">
        <f t="shared" si="36"/>
        <v/>
      </c>
      <c r="CK86" s="171"/>
      <c r="CL86" s="171"/>
      <c r="CM86" s="171"/>
      <c r="CN86" s="171"/>
      <c r="CO86" s="171"/>
      <c r="CP86" s="171"/>
      <c r="CQ86" s="171"/>
      <c r="CR86" s="171"/>
      <c r="CS86" s="171"/>
      <c r="CT86" s="171"/>
      <c r="CU86" s="171"/>
      <c r="CV86" s="171"/>
      <c r="CW86" s="171"/>
      <c r="CX86" s="171"/>
      <c r="CY86" s="171"/>
      <c r="CZ86" s="171"/>
      <c r="DA86" s="171"/>
      <c r="DB86" s="171"/>
      <c r="DC86" s="171"/>
      <c r="DD86" s="171"/>
      <c r="DE86" s="171"/>
      <c r="DF86" s="171"/>
      <c r="DG86" s="171"/>
      <c r="DH86" s="171"/>
      <c r="DI86" s="171"/>
      <c r="DJ86" s="171"/>
      <c r="DK86" s="171"/>
      <c r="DL86" s="171"/>
      <c r="DM86" s="116" t="str">
        <f t="shared" si="25"/>
        <v/>
      </c>
      <c r="DN86" s="165" t="str">
        <f t="shared" si="26"/>
        <v/>
      </c>
      <c r="DO86" s="165"/>
      <c r="DP86" s="165"/>
      <c r="DQ86" s="165"/>
      <c r="DR86" s="165"/>
      <c r="DS86" s="166" t="str">
        <f t="shared" si="27"/>
        <v/>
      </c>
      <c r="DT86" s="166"/>
      <c r="DU86" s="166"/>
      <c r="DV86" s="166"/>
      <c r="DW86" s="166"/>
      <c r="DX86" s="166"/>
      <c r="DY86" s="166"/>
      <c r="DZ86" s="166" t="str">
        <f t="shared" si="37"/>
        <v/>
      </c>
      <c r="EA86" s="166"/>
      <c r="EB86" s="166"/>
      <c r="EC86" s="166"/>
      <c r="ED86" s="166"/>
      <c r="EE86" s="166"/>
      <c r="EF86" s="166"/>
      <c r="EG86" s="166"/>
      <c r="EH86" s="166"/>
      <c r="EI86" s="175" t="str">
        <f t="shared" si="28"/>
        <v/>
      </c>
      <c r="EJ86" s="175"/>
      <c r="EK86" s="175"/>
      <c r="EL86" s="176"/>
      <c r="EM86" s="56"/>
      <c r="EN86" s="56"/>
    </row>
    <row r="87" spans="2:144" s="19" customFormat="1" ht="23.25" customHeight="1">
      <c r="B87" s="104">
        <v>48</v>
      </c>
      <c r="C87" s="40"/>
      <c r="D87" s="143"/>
      <c r="E87" s="128"/>
      <c r="F87" s="154"/>
      <c r="G87" s="156"/>
      <c r="H87" s="167" t="str">
        <f t="shared" si="29"/>
        <v/>
      </c>
      <c r="I87" s="168"/>
      <c r="J87" s="168"/>
      <c r="K87" s="168"/>
      <c r="L87" s="168"/>
      <c r="M87" s="168"/>
      <c r="N87" s="168"/>
      <c r="O87" s="168"/>
      <c r="P87" s="169"/>
      <c r="Q87" s="209"/>
      <c r="R87" s="209"/>
      <c r="S87" s="209"/>
      <c r="T87" s="210"/>
      <c r="Y87" s="104">
        <v>48</v>
      </c>
      <c r="Z87" s="105" t="str">
        <f t="shared" si="30"/>
        <v/>
      </c>
      <c r="AA87" s="170" t="str">
        <f t="shared" si="23"/>
        <v/>
      </c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05" t="str">
        <f t="shared" si="31"/>
        <v/>
      </c>
      <c r="BE87" s="172" t="str">
        <f t="shared" si="32"/>
        <v/>
      </c>
      <c r="BF87" s="173"/>
      <c r="BG87" s="173"/>
      <c r="BH87" s="173"/>
      <c r="BI87" s="174"/>
      <c r="BJ87" s="167" t="str">
        <f t="shared" si="33"/>
        <v/>
      </c>
      <c r="BK87" s="168"/>
      <c r="BL87" s="168"/>
      <c r="BM87" s="168"/>
      <c r="BN87" s="168"/>
      <c r="BO87" s="168"/>
      <c r="BP87" s="169"/>
      <c r="BQ87" s="166" t="str">
        <f t="shared" si="34"/>
        <v/>
      </c>
      <c r="BR87" s="166"/>
      <c r="BS87" s="166"/>
      <c r="BT87" s="166"/>
      <c r="BU87" s="166"/>
      <c r="BV87" s="166"/>
      <c r="BW87" s="166"/>
      <c r="BX87" s="166"/>
      <c r="BY87" s="166"/>
      <c r="BZ87" s="175" t="str">
        <f t="shared" si="24"/>
        <v/>
      </c>
      <c r="CA87" s="175"/>
      <c r="CB87" s="175"/>
      <c r="CC87" s="176"/>
      <c r="CH87" s="104">
        <v>48</v>
      </c>
      <c r="CI87" s="105" t="str">
        <f t="shared" si="35"/>
        <v/>
      </c>
      <c r="CJ87" s="170" t="str">
        <f t="shared" si="36"/>
        <v/>
      </c>
      <c r="CK87" s="171"/>
      <c r="CL87" s="171"/>
      <c r="CM87" s="171"/>
      <c r="CN87" s="171"/>
      <c r="CO87" s="171"/>
      <c r="CP87" s="171"/>
      <c r="CQ87" s="171"/>
      <c r="CR87" s="171"/>
      <c r="CS87" s="171"/>
      <c r="CT87" s="171"/>
      <c r="CU87" s="171"/>
      <c r="CV87" s="171"/>
      <c r="CW87" s="171"/>
      <c r="CX87" s="171"/>
      <c r="CY87" s="171"/>
      <c r="CZ87" s="171"/>
      <c r="DA87" s="171"/>
      <c r="DB87" s="171"/>
      <c r="DC87" s="171"/>
      <c r="DD87" s="171"/>
      <c r="DE87" s="171"/>
      <c r="DF87" s="171"/>
      <c r="DG87" s="171"/>
      <c r="DH87" s="171"/>
      <c r="DI87" s="171"/>
      <c r="DJ87" s="171"/>
      <c r="DK87" s="171"/>
      <c r="DL87" s="171"/>
      <c r="DM87" s="116" t="str">
        <f t="shared" si="25"/>
        <v/>
      </c>
      <c r="DN87" s="165" t="str">
        <f t="shared" si="26"/>
        <v/>
      </c>
      <c r="DO87" s="165"/>
      <c r="DP87" s="165"/>
      <c r="DQ87" s="165"/>
      <c r="DR87" s="165"/>
      <c r="DS87" s="166" t="str">
        <f t="shared" si="27"/>
        <v/>
      </c>
      <c r="DT87" s="166"/>
      <c r="DU87" s="166"/>
      <c r="DV87" s="166"/>
      <c r="DW87" s="166"/>
      <c r="DX87" s="166"/>
      <c r="DY87" s="166"/>
      <c r="DZ87" s="166" t="str">
        <f t="shared" si="37"/>
        <v/>
      </c>
      <c r="EA87" s="166"/>
      <c r="EB87" s="166"/>
      <c r="EC87" s="166"/>
      <c r="ED87" s="166"/>
      <c r="EE87" s="166"/>
      <c r="EF87" s="166"/>
      <c r="EG87" s="166"/>
      <c r="EH87" s="166"/>
      <c r="EI87" s="175" t="str">
        <f t="shared" si="28"/>
        <v/>
      </c>
      <c r="EJ87" s="175"/>
      <c r="EK87" s="175"/>
      <c r="EL87" s="176"/>
      <c r="EM87" s="56"/>
      <c r="EN87" s="56"/>
    </row>
    <row r="88" spans="2:144" s="19" customFormat="1" ht="23.25" customHeight="1">
      <c r="B88" s="104">
        <v>49</v>
      </c>
      <c r="C88" s="40"/>
      <c r="D88" s="143"/>
      <c r="E88" s="128"/>
      <c r="F88" s="154"/>
      <c r="G88" s="156"/>
      <c r="H88" s="167" t="str">
        <f t="shared" si="29"/>
        <v/>
      </c>
      <c r="I88" s="168"/>
      <c r="J88" s="168"/>
      <c r="K88" s="168"/>
      <c r="L88" s="168"/>
      <c r="M88" s="168"/>
      <c r="N88" s="168"/>
      <c r="O88" s="168"/>
      <c r="P88" s="169"/>
      <c r="Q88" s="209"/>
      <c r="R88" s="209"/>
      <c r="S88" s="209"/>
      <c r="T88" s="210"/>
      <c r="Y88" s="104">
        <v>49</v>
      </c>
      <c r="Z88" s="105" t="str">
        <f t="shared" si="30"/>
        <v/>
      </c>
      <c r="AA88" s="170" t="str">
        <f t="shared" si="23"/>
        <v/>
      </c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05" t="str">
        <f t="shared" si="31"/>
        <v/>
      </c>
      <c r="BE88" s="172" t="str">
        <f t="shared" si="32"/>
        <v/>
      </c>
      <c r="BF88" s="173"/>
      <c r="BG88" s="173"/>
      <c r="BH88" s="173"/>
      <c r="BI88" s="174"/>
      <c r="BJ88" s="167" t="str">
        <f t="shared" si="33"/>
        <v/>
      </c>
      <c r="BK88" s="168"/>
      <c r="BL88" s="168"/>
      <c r="BM88" s="168"/>
      <c r="BN88" s="168"/>
      <c r="BO88" s="168"/>
      <c r="BP88" s="169"/>
      <c r="BQ88" s="166" t="str">
        <f t="shared" si="34"/>
        <v/>
      </c>
      <c r="BR88" s="166"/>
      <c r="BS88" s="166"/>
      <c r="BT88" s="166"/>
      <c r="BU88" s="166"/>
      <c r="BV88" s="166"/>
      <c r="BW88" s="166"/>
      <c r="BX88" s="166"/>
      <c r="BY88" s="166"/>
      <c r="BZ88" s="175" t="str">
        <f t="shared" si="24"/>
        <v/>
      </c>
      <c r="CA88" s="175"/>
      <c r="CB88" s="175"/>
      <c r="CC88" s="176"/>
      <c r="CH88" s="104">
        <v>49</v>
      </c>
      <c r="CI88" s="105" t="str">
        <f t="shared" si="35"/>
        <v/>
      </c>
      <c r="CJ88" s="170" t="str">
        <f t="shared" si="36"/>
        <v/>
      </c>
      <c r="CK88" s="171"/>
      <c r="CL88" s="171"/>
      <c r="CM88" s="171"/>
      <c r="CN88" s="171"/>
      <c r="CO88" s="171"/>
      <c r="CP88" s="171"/>
      <c r="CQ88" s="171"/>
      <c r="CR88" s="171"/>
      <c r="CS88" s="171"/>
      <c r="CT88" s="171"/>
      <c r="CU88" s="171"/>
      <c r="CV88" s="171"/>
      <c r="CW88" s="171"/>
      <c r="CX88" s="171"/>
      <c r="CY88" s="171"/>
      <c r="CZ88" s="171"/>
      <c r="DA88" s="171"/>
      <c r="DB88" s="171"/>
      <c r="DC88" s="171"/>
      <c r="DD88" s="171"/>
      <c r="DE88" s="171"/>
      <c r="DF88" s="171"/>
      <c r="DG88" s="171"/>
      <c r="DH88" s="171"/>
      <c r="DI88" s="171"/>
      <c r="DJ88" s="171"/>
      <c r="DK88" s="171"/>
      <c r="DL88" s="171"/>
      <c r="DM88" s="116" t="str">
        <f t="shared" si="25"/>
        <v/>
      </c>
      <c r="DN88" s="165" t="str">
        <f t="shared" si="26"/>
        <v/>
      </c>
      <c r="DO88" s="165"/>
      <c r="DP88" s="165"/>
      <c r="DQ88" s="165"/>
      <c r="DR88" s="165"/>
      <c r="DS88" s="166" t="str">
        <f t="shared" si="27"/>
        <v/>
      </c>
      <c r="DT88" s="166"/>
      <c r="DU88" s="166"/>
      <c r="DV88" s="166"/>
      <c r="DW88" s="166"/>
      <c r="DX88" s="166"/>
      <c r="DY88" s="166"/>
      <c r="DZ88" s="166" t="str">
        <f t="shared" si="37"/>
        <v/>
      </c>
      <c r="EA88" s="166"/>
      <c r="EB88" s="166"/>
      <c r="EC88" s="166"/>
      <c r="ED88" s="166"/>
      <c r="EE88" s="166"/>
      <c r="EF88" s="166"/>
      <c r="EG88" s="166"/>
      <c r="EH88" s="166"/>
      <c r="EI88" s="175" t="str">
        <f t="shared" si="28"/>
        <v/>
      </c>
      <c r="EJ88" s="175"/>
      <c r="EK88" s="175"/>
      <c r="EL88" s="176"/>
      <c r="EM88" s="56"/>
      <c r="EN88" s="56"/>
    </row>
    <row r="89" spans="2:144" s="19" customFormat="1" ht="23.25" customHeight="1">
      <c r="B89" s="104">
        <v>50</v>
      </c>
      <c r="C89" s="40"/>
      <c r="D89" s="143"/>
      <c r="E89" s="128"/>
      <c r="F89" s="154"/>
      <c r="G89" s="156"/>
      <c r="H89" s="167" t="str">
        <f t="shared" si="29"/>
        <v/>
      </c>
      <c r="I89" s="168"/>
      <c r="J89" s="168"/>
      <c r="K89" s="168"/>
      <c r="L89" s="168"/>
      <c r="M89" s="168"/>
      <c r="N89" s="168"/>
      <c r="O89" s="168"/>
      <c r="P89" s="169"/>
      <c r="Q89" s="209"/>
      <c r="R89" s="209"/>
      <c r="S89" s="209"/>
      <c r="T89" s="210"/>
      <c r="Y89" s="104">
        <v>50</v>
      </c>
      <c r="Z89" s="105" t="str">
        <f t="shared" si="30"/>
        <v/>
      </c>
      <c r="AA89" s="170" t="str">
        <f t="shared" si="23"/>
        <v/>
      </c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05" t="str">
        <f t="shared" si="31"/>
        <v/>
      </c>
      <c r="BE89" s="172" t="str">
        <f t="shared" si="32"/>
        <v/>
      </c>
      <c r="BF89" s="173"/>
      <c r="BG89" s="173"/>
      <c r="BH89" s="173"/>
      <c r="BI89" s="174"/>
      <c r="BJ89" s="167" t="str">
        <f t="shared" si="33"/>
        <v/>
      </c>
      <c r="BK89" s="168"/>
      <c r="BL89" s="168"/>
      <c r="BM89" s="168"/>
      <c r="BN89" s="168"/>
      <c r="BO89" s="168"/>
      <c r="BP89" s="169"/>
      <c r="BQ89" s="166" t="str">
        <f t="shared" si="34"/>
        <v/>
      </c>
      <c r="BR89" s="166"/>
      <c r="BS89" s="166"/>
      <c r="BT89" s="166"/>
      <c r="BU89" s="166"/>
      <c r="BV89" s="166"/>
      <c r="BW89" s="166"/>
      <c r="BX89" s="166"/>
      <c r="BY89" s="166"/>
      <c r="BZ89" s="175" t="str">
        <f t="shared" si="24"/>
        <v/>
      </c>
      <c r="CA89" s="175"/>
      <c r="CB89" s="175"/>
      <c r="CC89" s="176"/>
      <c r="CH89" s="104">
        <v>50</v>
      </c>
      <c r="CI89" s="105" t="str">
        <f t="shared" si="35"/>
        <v/>
      </c>
      <c r="CJ89" s="170" t="str">
        <f t="shared" si="36"/>
        <v/>
      </c>
      <c r="CK89" s="171"/>
      <c r="CL89" s="171"/>
      <c r="CM89" s="171"/>
      <c r="CN89" s="171"/>
      <c r="CO89" s="171"/>
      <c r="CP89" s="171"/>
      <c r="CQ89" s="171"/>
      <c r="CR89" s="171"/>
      <c r="CS89" s="171"/>
      <c r="CT89" s="171"/>
      <c r="CU89" s="171"/>
      <c r="CV89" s="171"/>
      <c r="CW89" s="171"/>
      <c r="CX89" s="171"/>
      <c r="CY89" s="171"/>
      <c r="CZ89" s="171"/>
      <c r="DA89" s="171"/>
      <c r="DB89" s="171"/>
      <c r="DC89" s="171"/>
      <c r="DD89" s="171"/>
      <c r="DE89" s="171"/>
      <c r="DF89" s="171"/>
      <c r="DG89" s="171"/>
      <c r="DH89" s="171"/>
      <c r="DI89" s="171"/>
      <c r="DJ89" s="171"/>
      <c r="DK89" s="171"/>
      <c r="DL89" s="171"/>
      <c r="DM89" s="116" t="str">
        <f t="shared" si="25"/>
        <v/>
      </c>
      <c r="DN89" s="165" t="str">
        <f t="shared" si="26"/>
        <v/>
      </c>
      <c r="DO89" s="165"/>
      <c r="DP89" s="165"/>
      <c r="DQ89" s="165"/>
      <c r="DR89" s="165"/>
      <c r="DS89" s="166" t="str">
        <f t="shared" si="27"/>
        <v/>
      </c>
      <c r="DT89" s="166"/>
      <c r="DU89" s="166"/>
      <c r="DV89" s="166"/>
      <c r="DW89" s="166"/>
      <c r="DX89" s="166"/>
      <c r="DY89" s="166"/>
      <c r="DZ89" s="166" t="str">
        <f t="shared" si="37"/>
        <v/>
      </c>
      <c r="EA89" s="166"/>
      <c r="EB89" s="166"/>
      <c r="EC89" s="166"/>
      <c r="ED89" s="166"/>
      <c r="EE89" s="166"/>
      <c r="EF89" s="166"/>
      <c r="EG89" s="166"/>
      <c r="EH89" s="166"/>
      <c r="EI89" s="175" t="str">
        <f t="shared" si="28"/>
        <v/>
      </c>
      <c r="EJ89" s="175"/>
      <c r="EK89" s="175"/>
      <c r="EL89" s="176"/>
      <c r="EM89" s="56"/>
      <c r="EN89" s="56"/>
    </row>
    <row r="90" spans="2:144" s="19" customFormat="1" ht="23.25" customHeight="1">
      <c r="B90" s="104">
        <v>51</v>
      </c>
      <c r="C90" s="40"/>
      <c r="D90" s="143"/>
      <c r="E90" s="128"/>
      <c r="F90" s="154"/>
      <c r="G90" s="156"/>
      <c r="H90" s="167" t="str">
        <f t="shared" si="29"/>
        <v/>
      </c>
      <c r="I90" s="168"/>
      <c r="J90" s="168"/>
      <c r="K90" s="168"/>
      <c r="L90" s="168"/>
      <c r="M90" s="168"/>
      <c r="N90" s="168"/>
      <c r="O90" s="168"/>
      <c r="P90" s="169"/>
      <c r="Q90" s="209"/>
      <c r="R90" s="209"/>
      <c r="S90" s="209"/>
      <c r="T90" s="210"/>
      <c r="Y90" s="104">
        <v>51</v>
      </c>
      <c r="Z90" s="105" t="str">
        <f t="shared" si="30"/>
        <v/>
      </c>
      <c r="AA90" s="170" t="str">
        <f t="shared" si="23"/>
        <v/>
      </c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1"/>
      <c r="AS90" s="171"/>
      <c r="AT90" s="171"/>
      <c r="AU90" s="171"/>
      <c r="AV90" s="171"/>
      <c r="AW90" s="171"/>
      <c r="AX90" s="171"/>
      <c r="AY90" s="171"/>
      <c r="AZ90" s="171"/>
      <c r="BA90" s="171"/>
      <c r="BB90" s="171"/>
      <c r="BC90" s="171"/>
      <c r="BD90" s="105" t="str">
        <f>IF(E90="","",E90)</f>
        <v/>
      </c>
      <c r="BE90" s="172" t="str">
        <f t="shared" si="32"/>
        <v/>
      </c>
      <c r="BF90" s="173"/>
      <c r="BG90" s="173"/>
      <c r="BH90" s="173"/>
      <c r="BI90" s="174"/>
      <c r="BJ90" s="167" t="str">
        <f t="shared" si="33"/>
        <v/>
      </c>
      <c r="BK90" s="168"/>
      <c r="BL90" s="168"/>
      <c r="BM90" s="168"/>
      <c r="BN90" s="168"/>
      <c r="BO90" s="168"/>
      <c r="BP90" s="169"/>
      <c r="BQ90" s="166" t="str">
        <f t="shared" si="34"/>
        <v/>
      </c>
      <c r="BR90" s="166"/>
      <c r="BS90" s="166"/>
      <c r="BT90" s="166"/>
      <c r="BU90" s="166"/>
      <c r="BV90" s="166"/>
      <c r="BW90" s="166"/>
      <c r="BX90" s="166"/>
      <c r="BY90" s="166"/>
      <c r="BZ90" s="175" t="str">
        <f t="shared" si="24"/>
        <v/>
      </c>
      <c r="CA90" s="175"/>
      <c r="CB90" s="175"/>
      <c r="CC90" s="176"/>
      <c r="CH90" s="104">
        <v>51</v>
      </c>
      <c r="CI90" s="105" t="str">
        <f t="shared" si="35"/>
        <v/>
      </c>
      <c r="CJ90" s="170" t="str">
        <f t="shared" si="36"/>
        <v/>
      </c>
      <c r="CK90" s="171"/>
      <c r="CL90" s="171"/>
      <c r="CM90" s="171"/>
      <c r="CN90" s="171"/>
      <c r="CO90" s="171"/>
      <c r="CP90" s="171"/>
      <c r="CQ90" s="171"/>
      <c r="CR90" s="171"/>
      <c r="CS90" s="171"/>
      <c r="CT90" s="171"/>
      <c r="CU90" s="171"/>
      <c r="CV90" s="171"/>
      <c r="CW90" s="171"/>
      <c r="CX90" s="171"/>
      <c r="CY90" s="171"/>
      <c r="CZ90" s="171"/>
      <c r="DA90" s="171"/>
      <c r="DB90" s="171"/>
      <c r="DC90" s="171"/>
      <c r="DD90" s="171"/>
      <c r="DE90" s="171"/>
      <c r="DF90" s="171"/>
      <c r="DG90" s="171"/>
      <c r="DH90" s="171"/>
      <c r="DI90" s="171"/>
      <c r="DJ90" s="171"/>
      <c r="DK90" s="171"/>
      <c r="DL90" s="171"/>
      <c r="DM90" s="116" t="str">
        <f t="shared" si="25"/>
        <v/>
      </c>
      <c r="DN90" s="165" t="str">
        <f t="shared" si="26"/>
        <v/>
      </c>
      <c r="DO90" s="165"/>
      <c r="DP90" s="165"/>
      <c r="DQ90" s="165"/>
      <c r="DR90" s="165"/>
      <c r="DS90" s="166" t="str">
        <f t="shared" si="27"/>
        <v/>
      </c>
      <c r="DT90" s="166"/>
      <c r="DU90" s="166"/>
      <c r="DV90" s="166"/>
      <c r="DW90" s="166"/>
      <c r="DX90" s="166"/>
      <c r="DY90" s="166"/>
      <c r="DZ90" s="166" t="str">
        <f t="shared" si="37"/>
        <v/>
      </c>
      <c r="EA90" s="166"/>
      <c r="EB90" s="166"/>
      <c r="EC90" s="166"/>
      <c r="ED90" s="166"/>
      <c r="EE90" s="166"/>
      <c r="EF90" s="166"/>
      <c r="EG90" s="166"/>
      <c r="EH90" s="166"/>
      <c r="EI90" s="175" t="str">
        <f t="shared" si="28"/>
        <v/>
      </c>
      <c r="EJ90" s="175"/>
      <c r="EK90" s="175"/>
      <c r="EL90" s="176"/>
      <c r="EM90" s="56"/>
      <c r="EN90" s="56"/>
    </row>
    <row r="91" spans="2:144" s="19" customFormat="1" ht="23.25" customHeight="1">
      <c r="B91" s="104">
        <v>52</v>
      </c>
      <c r="C91" s="40"/>
      <c r="D91" s="143"/>
      <c r="E91" s="128"/>
      <c r="F91" s="154"/>
      <c r="G91" s="156"/>
      <c r="H91" s="167" t="str">
        <f t="shared" si="29"/>
        <v/>
      </c>
      <c r="I91" s="168"/>
      <c r="J91" s="168"/>
      <c r="K91" s="168"/>
      <c r="L91" s="168"/>
      <c r="M91" s="168"/>
      <c r="N91" s="168"/>
      <c r="O91" s="168"/>
      <c r="P91" s="169"/>
      <c r="Q91" s="209"/>
      <c r="R91" s="209"/>
      <c r="S91" s="209"/>
      <c r="T91" s="210"/>
      <c r="Y91" s="104">
        <v>52</v>
      </c>
      <c r="Z91" s="105" t="str">
        <f t="shared" si="30"/>
        <v/>
      </c>
      <c r="AA91" s="170" t="str">
        <f t="shared" si="23"/>
        <v/>
      </c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1"/>
      <c r="AT91" s="171"/>
      <c r="AU91" s="171"/>
      <c r="AV91" s="171"/>
      <c r="AW91" s="171"/>
      <c r="AX91" s="171"/>
      <c r="AY91" s="171"/>
      <c r="AZ91" s="171"/>
      <c r="BA91" s="171"/>
      <c r="BB91" s="171"/>
      <c r="BC91" s="171"/>
      <c r="BD91" s="105" t="str">
        <f t="shared" si="31"/>
        <v/>
      </c>
      <c r="BE91" s="172" t="str">
        <f t="shared" si="32"/>
        <v/>
      </c>
      <c r="BF91" s="173"/>
      <c r="BG91" s="173"/>
      <c r="BH91" s="173"/>
      <c r="BI91" s="174"/>
      <c r="BJ91" s="167" t="str">
        <f t="shared" si="33"/>
        <v/>
      </c>
      <c r="BK91" s="168"/>
      <c r="BL91" s="168"/>
      <c r="BM91" s="168"/>
      <c r="BN91" s="168"/>
      <c r="BO91" s="168"/>
      <c r="BP91" s="169"/>
      <c r="BQ91" s="166" t="str">
        <f t="shared" si="34"/>
        <v/>
      </c>
      <c r="BR91" s="166"/>
      <c r="BS91" s="166"/>
      <c r="BT91" s="166"/>
      <c r="BU91" s="166"/>
      <c r="BV91" s="166"/>
      <c r="BW91" s="166"/>
      <c r="BX91" s="166"/>
      <c r="BY91" s="166"/>
      <c r="BZ91" s="175" t="str">
        <f t="shared" si="24"/>
        <v/>
      </c>
      <c r="CA91" s="175"/>
      <c r="CB91" s="175"/>
      <c r="CC91" s="176"/>
      <c r="CH91" s="104">
        <v>52</v>
      </c>
      <c r="CI91" s="105" t="str">
        <f t="shared" si="35"/>
        <v/>
      </c>
      <c r="CJ91" s="170" t="str">
        <f t="shared" si="36"/>
        <v/>
      </c>
      <c r="CK91" s="171"/>
      <c r="CL91" s="171"/>
      <c r="CM91" s="171"/>
      <c r="CN91" s="171"/>
      <c r="CO91" s="171"/>
      <c r="CP91" s="171"/>
      <c r="CQ91" s="171"/>
      <c r="CR91" s="171"/>
      <c r="CS91" s="171"/>
      <c r="CT91" s="171"/>
      <c r="CU91" s="171"/>
      <c r="CV91" s="171"/>
      <c r="CW91" s="171"/>
      <c r="CX91" s="171"/>
      <c r="CY91" s="171"/>
      <c r="CZ91" s="171"/>
      <c r="DA91" s="171"/>
      <c r="DB91" s="171"/>
      <c r="DC91" s="171"/>
      <c r="DD91" s="171"/>
      <c r="DE91" s="171"/>
      <c r="DF91" s="171"/>
      <c r="DG91" s="171"/>
      <c r="DH91" s="171"/>
      <c r="DI91" s="171"/>
      <c r="DJ91" s="171"/>
      <c r="DK91" s="171"/>
      <c r="DL91" s="171"/>
      <c r="DM91" s="116" t="str">
        <f t="shared" si="25"/>
        <v/>
      </c>
      <c r="DN91" s="165" t="str">
        <f t="shared" si="26"/>
        <v/>
      </c>
      <c r="DO91" s="165"/>
      <c r="DP91" s="165"/>
      <c r="DQ91" s="165"/>
      <c r="DR91" s="165"/>
      <c r="DS91" s="166" t="str">
        <f t="shared" si="27"/>
        <v/>
      </c>
      <c r="DT91" s="166"/>
      <c r="DU91" s="166"/>
      <c r="DV91" s="166"/>
      <c r="DW91" s="166"/>
      <c r="DX91" s="166"/>
      <c r="DY91" s="166"/>
      <c r="DZ91" s="166" t="str">
        <f t="shared" si="37"/>
        <v/>
      </c>
      <c r="EA91" s="166"/>
      <c r="EB91" s="166"/>
      <c r="EC91" s="166"/>
      <c r="ED91" s="166"/>
      <c r="EE91" s="166"/>
      <c r="EF91" s="166"/>
      <c r="EG91" s="166"/>
      <c r="EH91" s="166"/>
      <c r="EI91" s="175" t="str">
        <f t="shared" si="28"/>
        <v/>
      </c>
      <c r="EJ91" s="175"/>
      <c r="EK91" s="175"/>
      <c r="EL91" s="176"/>
      <c r="EM91" s="56"/>
      <c r="EN91" s="56"/>
    </row>
    <row r="92" spans="2:144" s="19" customFormat="1" ht="23.25" customHeight="1">
      <c r="B92" s="104">
        <v>53</v>
      </c>
      <c r="C92" s="40"/>
      <c r="D92" s="143"/>
      <c r="E92" s="128"/>
      <c r="F92" s="154"/>
      <c r="G92" s="156"/>
      <c r="H92" s="167" t="str">
        <f>IF(G92="","",F92*G92)</f>
        <v/>
      </c>
      <c r="I92" s="168"/>
      <c r="J92" s="168"/>
      <c r="K92" s="168"/>
      <c r="L92" s="168"/>
      <c r="M92" s="168"/>
      <c r="N92" s="168"/>
      <c r="O92" s="168"/>
      <c r="P92" s="169"/>
      <c r="Q92" s="209"/>
      <c r="R92" s="209"/>
      <c r="S92" s="209"/>
      <c r="T92" s="210"/>
      <c r="Y92" s="104">
        <v>53</v>
      </c>
      <c r="Z92" s="105" t="str">
        <f t="shared" si="30"/>
        <v/>
      </c>
      <c r="AA92" s="170" t="str">
        <f t="shared" si="23"/>
        <v/>
      </c>
      <c r="AB92" s="171"/>
      <c r="AC92" s="171"/>
      <c r="AD92" s="171"/>
      <c r="AE92" s="171"/>
      <c r="AF92" s="171"/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05" t="str">
        <f t="shared" si="31"/>
        <v/>
      </c>
      <c r="BE92" s="172" t="str">
        <f t="shared" si="32"/>
        <v/>
      </c>
      <c r="BF92" s="173"/>
      <c r="BG92" s="173"/>
      <c r="BH92" s="173"/>
      <c r="BI92" s="174"/>
      <c r="BJ92" s="167" t="str">
        <f t="shared" si="33"/>
        <v/>
      </c>
      <c r="BK92" s="168"/>
      <c r="BL92" s="168"/>
      <c r="BM92" s="168"/>
      <c r="BN92" s="168"/>
      <c r="BO92" s="168"/>
      <c r="BP92" s="169"/>
      <c r="BQ92" s="166" t="str">
        <f>H92</f>
        <v/>
      </c>
      <c r="BR92" s="166"/>
      <c r="BS92" s="166"/>
      <c r="BT92" s="166"/>
      <c r="BU92" s="166"/>
      <c r="BV92" s="166"/>
      <c r="BW92" s="166"/>
      <c r="BX92" s="166"/>
      <c r="BY92" s="166"/>
      <c r="BZ92" s="175" t="str">
        <f t="shared" si="24"/>
        <v/>
      </c>
      <c r="CA92" s="175"/>
      <c r="CB92" s="175"/>
      <c r="CC92" s="176"/>
      <c r="CH92" s="104">
        <v>53</v>
      </c>
      <c r="CI92" s="105" t="str">
        <f t="shared" si="35"/>
        <v/>
      </c>
      <c r="CJ92" s="170" t="str">
        <f t="shared" si="36"/>
        <v/>
      </c>
      <c r="CK92" s="171"/>
      <c r="CL92" s="171"/>
      <c r="CM92" s="171"/>
      <c r="CN92" s="171"/>
      <c r="CO92" s="171"/>
      <c r="CP92" s="171"/>
      <c r="CQ92" s="171"/>
      <c r="CR92" s="171"/>
      <c r="CS92" s="171"/>
      <c r="CT92" s="171"/>
      <c r="CU92" s="171"/>
      <c r="CV92" s="171"/>
      <c r="CW92" s="171"/>
      <c r="CX92" s="171"/>
      <c r="CY92" s="171"/>
      <c r="CZ92" s="171"/>
      <c r="DA92" s="171"/>
      <c r="DB92" s="171"/>
      <c r="DC92" s="171"/>
      <c r="DD92" s="171"/>
      <c r="DE92" s="171"/>
      <c r="DF92" s="171"/>
      <c r="DG92" s="171"/>
      <c r="DH92" s="171"/>
      <c r="DI92" s="171"/>
      <c r="DJ92" s="171"/>
      <c r="DK92" s="171"/>
      <c r="DL92" s="171"/>
      <c r="DM92" s="116" t="str">
        <f t="shared" si="25"/>
        <v/>
      </c>
      <c r="DN92" s="165" t="str">
        <f t="shared" si="26"/>
        <v/>
      </c>
      <c r="DO92" s="165"/>
      <c r="DP92" s="165"/>
      <c r="DQ92" s="165"/>
      <c r="DR92" s="165"/>
      <c r="DS92" s="166" t="str">
        <f t="shared" si="27"/>
        <v/>
      </c>
      <c r="DT92" s="166"/>
      <c r="DU92" s="166"/>
      <c r="DV92" s="166"/>
      <c r="DW92" s="166"/>
      <c r="DX92" s="166"/>
      <c r="DY92" s="166"/>
      <c r="DZ92" s="166" t="str">
        <f t="shared" si="37"/>
        <v/>
      </c>
      <c r="EA92" s="166"/>
      <c r="EB92" s="166"/>
      <c r="EC92" s="166"/>
      <c r="ED92" s="166"/>
      <c r="EE92" s="166"/>
      <c r="EF92" s="166"/>
      <c r="EG92" s="166"/>
      <c r="EH92" s="166"/>
      <c r="EI92" s="175" t="str">
        <f t="shared" si="28"/>
        <v/>
      </c>
      <c r="EJ92" s="175"/>
      <c r="EK92" s="175"/>
      <c r="EL92" s="176"/>
      <c r="EM92" s="56"/>
      <c r="EN92" s="56"/>
    </row>
    <row r="93" spans="2:144" s="19" customFormat="1" ht="23.25" customHeight="1">
      <c r="B93" s="104">
        <v>54</v>
      </c>
      <c r="C93" s="40"/>
      <c r="D93" s="143"/>
      <c r="E93" s="128"/>
      <c r="F93" s="154"/>
      <c r="G93" s="156"/>
      <c r="H93" s="167" t="str">
        <f t="shared" ref="H93:H109" si="38">IF(G93="","",F93*G93)</f>
        <v/>
      </c>
      <c r="I93" s="168"/>
      <c r="J93" s="168"/>
      <c r="K93" s="168"/>
      <c r="L93" s="168"/>
      <c r="M93" s="168"/>
      <c r="N93" s="168"/>
      <c r="O93" s="168"/>
      <c r="P93" s="169"/>
      <c r="Q93" s="209"/>
      <c r="R93" s="209"/>
      <c r="S93" s="209"/>
      <c r="T93" s="210"/>
      <c r="Y93" s="104">
        <v>54</v>
      </c>
      <c r="Z93" s="105" t="str">
        <f>IF(C93="","",C93)</f>
        <v/>
      </c>
      <c r="AA93" s="170" t="str">
        <f t="shared" si="23"/>
        <v/>
      </c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05" t="str">
        <f t="shared" si="31"/>
        <v/>
      </c>
      <c r="BE93" s="172" t="str">
        <f t="shared" si="32"/>
        <v/>
      </c>
      <c r="BF93" s="173"/>
      <c r="BG93" s="173"/>
      <c r="BH93" s="173"/>
      <c r="BI93" s="174"/>
      <c r="BJ93" s="167" t="str">
        <f t="shared" si="33"/>
        <v/>
      </c>
      <c r="BK93" s="168"/>
      <c r="BL93" s="168"/>
      <c r="BM93" s="168"/>
      <c r="BN93" s="168"/>
      <c r="BO93" s="168"/>
      <c r="BP93" s="169"/>
      <c r="BQ93" s="167" t="str">
        <f>H93</f>
        <v/>
      </c>
      <c r="BR93" s="168"/>
      <c r="BS93" s="168"/>
      <c r="BT93" s="168"/>
      <c r="BU93" s="168"/>
      <c r="BV93" s="168"/>
      <c r="BW93" s="168"/>
      <c r="BX93" s="168"/>
      <c r="BY93" s="169"/>
      <c r="BZ93" s="175" t="str">
        <f t="shared" si="24"/>
        <v/>
      </c>
      <c r="CA93" s="175"/>
      <c r="CB93" s="175"/>
      <c r="CC93" s="176"/>
      <c r="CH93" s="104">
        <v>54</v>
      </c>
      <c r="CI93" s="105" t="str">
        <f t="shared" si="35"/>
        <v/>
      </c>
      <c r="CJ93" s="170" t="str">
        <f t="shared" si="36"/>
        <v/>
      </c>
      <c r="CK93" s="171"/>
      <c r="CL93" s="171"/>
      <c r="CM93" s="171"/>
      <c r="CN93" s="171"/>
      <c r="CO93" s="171"/>
      <c r="CP93" s="171"/>
      <c r="CQ93" s="171"/>
      <c r="CR93" s="171"/>
      <c r="CS93" s="171"/>
      <c r="CT93" s="171"/>
      <c r="CU93" s="171"/>
      <c r="CV93" s="171"/>
      <c r="CW93" s="171"/>
      <c r="CX93" s="171"/>
      <c r="CY93" s="171"/>
      <c r="CZ93" s="171"/>
      <c r="DA93" s="171"/>
      <c r="DB93" s="171"/>
      <c r="DC93" s="171"/>
      <c r="DD93" s="171"/>
      <c r="DE93" s="171"/>
      <c r="DF93" s="171"/>
      <c r="DG93" s="171"/>
      <c r="DH93" s="171"/>
      <c r="DI93" s="171"/>
      <c r="DJ93" s="171"/>
      <c r="DK93" s="171"/>
      <c r="DL93" s="171"/>
      <c r="DM93" s="116" t="str">
        <f t="shared" si="25"/>
        <v/>
      </c>
      <c r="DN93" s="165" t="str">
        <f t="shared" si="26"/>
        <v/>
      </c>
      <c r="DO93" s="165"/>
      <c r="DP93" s="165"/>
      <c r="DQ93" s="165"/>
      <c r="DR93" s="165"/>
      <c r="DS93" s="166" t="str">
        <f t="shared" si="27"/>
        <v/>
      </c>
      <c r="DT93" s="166"/>
      <c r="DU93" s="166"/>
      <c r="DV93" s="166"/>
      <c r="DW93" s="166"/>
      <c r="DX93" s="166"/>
      <c r="DY93" s="166"/>
      <c r="DZ93" s="166" t="str">
        <f t="shared" si="37"/>
        <v/>
      </c>
      <c r="EA93" s="166"/>
      <c r="EB93" s="166"/>
      <c r="EC93" s="166"/>
      <c r="ED93" s="166"/>
      <c r="EE93" s="166"/>
      <c r="EF93" s="166"/>
      <c r="EG93" s="166"/>
      <c r="EH93" s="166"/>
      <c r="EI93" s="175" t="str">
        <f t="shared" si="28"/>
        <v/>
      </c>
      <c r="EJ93" s="175"/>
      <c r="EK93" s="175"/>
      <c r="EL93" s="176"/>
      <c r="EM93" s="56"/>
      <c r="EN93" s="56"/>
    </row>
    <row r="94" spans="2:144" s="19" customFormat="1" ht="23.25" customHeight="1">
      <c r="B94" s="104">
        <v>55</v>
      </c>
      <c r="C94" s="40"/>
      <c r="D94" s="143"/>
      <c r="E94" s="128"/>
      <c r="F94" s="154"/>
      <c r="G94" s="156"/>
      <c r="H94" s="167" t="str">
        <f t="shared" si="38"/>
        <v/>
      </c>
      <c r="I94" s="168"/>
      <c r="J94" s="168"/>
      <c r="K94" s="168"/>
      <c r="L94" s="168"/>
      <c r="M94" s="168"/>
      <c r="N94" s="168"/>
      <c r="O94" s="168"/>
      <c r="P94" s="169"/>
      <c r="Q94" s="209"/>
      <c r="R94" s="209"/>
      <c r="S94" s="209"/>
      <c r="T94" s="210"/>
      <c r="Y94" s="104">
        <v>55</v>
      </c>
      <c r="Z94" s="105" t="str">
        <f t="shared" si="30"/>
        <v/>
      </c>
      <c r="AA94" s="170" t="str">
        <f t="shared" si="23"/>
        <v/>
      </c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05" t="str">
        <f t="shared" si="31"/>
        <v/>
      </c>
      <c r="BE94" s="172" t="str">
        <f t="shared" si="32"/>
        <v/>
      </c>
      <c r="BF94" s="173"/>
      <c r="BG94" s="173"/>
      <c r="BH94" s="173"/>
      <c r="BI94" s="174"/>
      <c r="BJ94" s="167" t="str">
        <f t="shared" si="33"/>
        <v/>
      </c>
      <c r="BK94" s="168"/>
      <c r="BL94" s="168"/>
      <c r="BM94" s="168"/>
      <c r="BN94" s="168"/>
      <c r="BO94" s="168"/>
      <c r="BP94" s="169"/>
      <c r="BQ94" s="167" t="str">
        <f t="shared" ref="BQ94:BQ108" si="39">H94</f>
        <v/>
      </c>
      <c r="BR94" s="168"/>
      <c r="BS94" s="168"/>
      <c r="BT94" s="168"/>
      <c r="BU94" s="168"/>
      <c r="BV94" s="168"/>
      <c r="BW94" s="168"/>
      <c r="BX94" s="168"/>
      <c r="BY94" s="169"/>
      <c r="BZ94" s="175" t="str">
        <f t="shared" si="24"/>
        <v/>
      </c>
      <c r="CA94" s="175"/>
      <c r="CB94" s="175"/>
      <c r="CC94" s="176"/>
      <c r="CH94" s="104">
        <v>55</v>
      </c>
      <c r="CI94" s="105" t="str">
        <f t="shared" si="35"/>
        <v/>
      </c>
      <c r="CJ94" s="170" t="str">
        <f t="shared" si="36"/>
        <v/>
      </c>
      <c r="CK94" s="171"/>
      <c r="CL94" s="171"/>
      <c r="CM94" s="171"/>
      <c r="CN94" s="171"/>
      <c r="CO94" s="171"/>
      <c r="CP94" s="171"/>
      <c r="CQ94" s="171"/>
      <c r="CR94" s="171"/>
      <c r="CS94" s="171"/>
      <c r="CT94" s="171"/>
      <c r="CU94" s="171"/>
      <c r="CV94" s="171"/>
      <c r="CW94" s="171"/>
      <c r="CX94" s="171"/>
      <c r="CY94" s="171"/>
      <c r="CZ94" s="171"/>
      <c r="DA94" s="171"/>
      <c r="DB94" s="171"/>
      <c r="DC94" s="171"/>
      <c r="DD94" s="171"/>
      <c r="DE94" s="171"/>
      <c r="DF94" s="171"/>
      <c r="DG94" s="171"/>
      <c r="DH94" s="171"/>
      <c r="DI94" s="171"/>
      <c r="DJ94" s="171"/>
      <c r="DK94" s="171"/>
      <c r="DL94" s="171"/>
      <c r="DM94" s="116" t="str">
        <f t="shared" si="25"/>
        <v/>
      </c>
      <c r="DN94" s="165" t="str">
        <f t="shared" si="26"/>
        <v/>
      </c>
      <c r="DO94" s="165"/>
      <c r="DP94" s="165"/>
      <c r="DQ94" s="165"/>
      <c r="DR94" s="165"/>
      <c r="DS94" s="166" t="str">
        <f t="shared" si="27"/>
        <v/>
      </c>
      <c r="DT94" s="166"/>
      <c r="DU94" s="166"/>
      <c r="DV94" s="166"/>
      <c r="DW94" s="166"/>
      <c r="DX94" s="166"/>
      <c r="DY94" s="166"/>
      <c r="DZ94" s="166" t="str">
        <f t="shared" si="37"/>
        <v/>
      </c>
      <c r="EA94" s="166"/>
      <c r="EB94" s="166"/>
      <c r="EC94" s="166"/>
      <c r="ED94" s="166"/>
      <c r="EE94" s="166"/>
      <c r="EF94" s="166"/>
      <c r="EG94" s="166"/>
      <c r="EH94" s="166"/>
      <c r="EI94" s="175" t="str">
        <f t="shared" si="28"/>
        <v/>
      </c>
      <c r="EJ94" s="175"/>
      <c r="EK94" s="175"/>
      <c r="EL94" s="176"/>
      <c r="EM94" s="56"/>
      <c r="EN94" s="56"/>
    </row>
    <row r="95" spans="2:144" s="19" customFormat="1" ht="23.25" customHeight="1">
      <c r="B95" s="104">
        <v>56</v>
      </c>
      <c r="C95" s="40"/>
      <c r="D95" s="143"/>
      <c r="E95" s="128"/>
      <c r="F95" s="154"/>
      <c r="G95" s="156"/>
      <c r="H95" s="167" t="str">
        <f t="shared" si="38"/>
        <v/>
      </c>
      <c r="I95" s="168"/>
      <c r="J95" s="168"/>
      <c r="K95" s="168"/>
      <c r="L95" s="168"/>
      <c r="M95" s="168"/>
      <c r="N95" s="168"/>
      <c r="O95" s="168"/>
      <c r="P95" s="169"/>
      <c r="Q95" s="209"/>
      <c r="R95" s="209"/>
      <c r="S95" s="209"/>
      <c r="T95" s="210"/>
      <c r="Y95" s="104">
        <v>56</v>
      </c>
      <c r="Z95" s="105" t="str">
        <f t="shared" si="30"/>
        <v/>
      </c>
      <c r="AA95" s="170" t="str">
        <f t="shared" si="23"/>
        <v/>
      </c>
      <c r="AB95" s="171"/>
      <c r="AC95" s="171"/>
      <c r="AD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  <c r="AV95" s="171"/>
      <c r="AW95" s="171"/>
      <c r="AX95" s="171"/>
      <c r="AY95" s="171"/>
      <c r="AZ95" s="171"/>
      <c r="BA95" s="171"/>
      <c r="BB95" s="171"/>
      <c r="BC95" s="171"/>
      <c r="BD95" s="105" t="str">
        <f t="shared" si="31"/>
        <v/>
      </c>
      <c r="BE95" s="172" t="str">
        <f t="shared" si="32"/>
        <v/>
      </c>
      <c r="BF95" s="173"/>
      <c r="BG95" s="173"/>
      <c r="BH95" s="173"/>
      <c r="BI95" s="174"/>
      <c r="BJ95" s="167" t="str">
        <f t="shared" si="33"/>
        <v/>
      </c>
      <c r="BK95" s="168"/>
      <c r="BL95" s="168"/>
      <c r="BM95" s="168"/>
      <c r="BN95" s="168"/>
      <c r="BO95" s="168"/>
      <c r="BP95" s="169"/>
      <c r="BQ95" s="167" t="str">
        <f t="shared" si="39"/>
        <v/>
      </c>
      <c r="BR95" s="168"/>
      <c r="BS95" s="168"/>
      <c r="BT95" s="168"/>
      <c r="BU95" s="168"/>
      <c r="BV95" s="168"/>
      <c r="BW95" s="168"/>
      <c r="BX95" s="168"/>
      <c r="BY95" s="169"/>
      <c r="BZ95" s="175" t="str">
        <f t="shared" si="24"/>
        <v/>
      </c>
      <c r="CA95" s="175"/>
      <c r="CB95" s="175"/>
      <c r="CC95" s="176"/>
      <c r="CH95" s="104">
        <v>56</v>
      </c>
      <c r="CI95" s="105" t="str">
        <f t="shared" si="35"/>
        <v/>
      </c>
      <c r="CJ95" s="170" t="str">
        <f t="shared" si="36"/>
        <v/>
      </c>
      <c r="CK95" s="171"/>
      <c r="CL95" s="171"/>
      <c r="CM95" s="171"/>
      <c r="CN95" s="171"/>
      <c r="CO95" s="171"/>
      <c r="CP95" s="171"/>
      <c r="CQ95" s="171"/>
      <c r="CR95" s="171"/>
      <c r="CS95" s="171"/>
      <c r="CT95" s="171"/>
      <c r="CU95" s="171"/>
      <c r="CV95" s="171"/>
      <c r="CW95" s="171"/>
      <c r="CX95" s="171"/>
      <c r="CY95" s="171"/>
      <c r="CZ95" s="171"/>
      <c r="DA95" s="171"/>
      <c r="DB95" s="171"/>
      <c r="DC95" s="171"/>
      <c r="DD95" s="171"/>
      <c r="DE95" s="171"/>
      <c r="DF95" s="171"/>
      <c r="DG95" s="171"/>
      <c r="DH95" s="171"/>
      <c r="DI95" s="171"/>
      <c r="DJ95" s="171"/>
      <c r="DK95" s="171"/>
      <c r="DL95" s="171"/>
      <c r="DM95" s="116" t="str">
        <f t="shared" si="25"/>
        <v/>
      </c>
      <c r="DN95" s="165" t="str">
        <f t="shared" si="26"/>
        <v/>
      </c>
      <c r="DO95" s="165"/>
      <c r="DP95" s="165"/>
      <c r="DQ95" s="165"/>
      <c r="DR95" s="165"/>
      <c r="DS95" s="166" t="str">
        <f t="shared" si="27"/>
        <v/>
      </c>
      <c r="DT95" s="166"/>
      <c r="DU95" s="166"/>
      <c r="DV95" s="166"/>
      <c r="DW95" s="166"/>
      <c r="DX95" s="166"/>
      <c r="DY95" s="166"/>
      <c r="DZ95" s="166" t="str">
        <f t="shared" si="37"/>
        <v/>
      </c>
      <c r="EA95" s="166"/>
      <c r="EB95" s="166"/>
      <c r="EC95" s="166"/>
      <c r="ED95" s="166"/>
      <c r="EE95" s="166"/>
      <c r="EF95" s="166"/>
      <c r="EG95" s="166"/>
      <c r="EH95" s="166"/>
      <c r="EI95" s="175" t="str">
        <f t="shared" si="28"/>
        <v/>
      </c>
      <c r="EJ95" s="175"/>
      <c r="EK95" s="175"/>
      <c r="EL95" s="176"/>
      <c r="EM95" s="56"/>
      <c r="EN95" s="56"/>
    </row>
    <row r="96" spans="2:144" s="19" customFormat="1" ht="23.25" customHeight="1">
      <c r="B96" s="104">
        <v>57</v>
      </c>
      <c r="C96" s="40"/>
      <c r="D96" s="143"/>
      <c r="E96" s="128"/>
      <c r="F96" s="154"/>
      <c r="G96" s="156"/>
      <c r="H96" s="167" t="str">
        <f t="shared" si="38"/>
        <v/>
      </c>
      <c r="I96" s="168"/>
      <c r="J96" s="168"/>
      <c r="K96" s="168"/>
      <c r="L96" s="168"/>
      <c r="M96" s="168"/>
      <c r="N96" s="168"/>
      <c r="O96" s="168"/>
      <c r="P96" s="169"/>
      <c r="Q96" s="209"/>
      <c r="R96" s="209"/>
      <c r="S96" s="209"/>
      <c r="T96" s="210"/>
      <c r="Y96" s="104">
        <v>57</v>
      </c>
      <c r="Z96" s="105" t="str">
        <f t="shared" si="30"/>
        <v/>
      </c>
      <c r="AA96" s="170" t="str">
        <f t="shared" si="23"/>
        <v/>
      </c>
      <c r="AB96" s="171"/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05" t="str">
        <f t="shared" si="31"/>
        <v/>
      </c>
      <c r="BE96" s="172" t="str">
        <f t="shared" si="32"/>
        <v/>
      </c>
      <c r="BF96" s="173"/>
      <c r="BG96" s="173"/>
      <c r="BH96" s="173"/>
      <c r="BI96" s="174"/>
      <c r="BJ96" s="167" t="str">
        <f t="shared" si="33"/>
        <v/>
      </c>
      <c r="BK96" s="168"/>
      <c r="BL96" s="168"/>
      <c r="BM96" s="168"/>
      <c r="BN96" s="168"/>
      <c r="BO96" s="168"/>
      <c r="BP96" s="169"/>
      <c r="BQ96" s="167" t="str">
        <f t="shared" si="39"/>
        <v/>
      </c>
      <c r="BR96" s="168"/>
      <c r="BS96" s="168"/>
      <c r="BT96" s="168"/>
      <c r="BU96" s="168"/>
      <c r="BV96" s="168"/>
      <c r="BW96" s="168"/>
      <c r="BX96" s="168"/>
      <c r="BY96" s="169"/>
      <c r="BZ96" s="175" t="str">
        <f t="shared" si="24"/>
        <v/>
      </c>
      <c r="CA96" s="175"/>
      <c r="CB96" s="175"/>
      <c r="CC96" s="176"/>
      <c r="CH96" s="104">
        <v>57</v>
      </c>
      <c r="CI96" s="105" t="str">
        <f t="shared" si="35"/>
        <v/>
      </c>
      <c r="CJ96" s="170" t="str">
        <f t="shared" si="36"/>
        <v/>
      </c>
      <c r="CK96" s="171"/>
      <c r="CL96" s="171"/>
      <c r="CM96" s="171"/>
      <c r="CN96" s="171"/>
      <c r="CO96" s="171"/>
      <c r="CP96" s="171"/>
      <c r="CQ96" s="171"/>
      <c r="CR96" s="171"/>
      <c r="CS96" s="171"/>
      <c r="CT96" s="171"/>
      <c r="CU96" s="171"/>
      <c r="CV96" s="171"/>
      <c r="CW96" s="171"/>
      <c r="CX96" s="171"/>
      <c r="CY96" s="171"/>
      <c r="CZ96" s="171"/>
      <c r="DA96" s="171"/>
      <c r="DB96" s="171"/>
      <c r="DC96" s="171"/>
      <c r="DD96" s="171"/>
      <c r="DE96" s="171"/>
      <c r="DF96" s="171"/>
      <c r="DG96" s="171"/>
      <c r="DH96" s="171"/>
      <c r="DI96" s="171"/>
      <c r="DJ96" s="171"/>
      <c r="DK96" s="171"/>
      <c r="DL96" s="171"/>
      <c r="DM96" s="116" t="str">
        <f t="shared" si="25"/>
        <v/>
      </c>
      <c r="DN96" s="165" t="str">
        <f t="shared" si="26"/>
        <v/>
      </c>
      <c r="DO96" s="165"/>
      <c r="DP96" s="165"/>
      <c r="DQ96" s="165"/>
      <c r="DR96" s="165"/>
      <c r="DS96" s="166" t="str">
        <f t="shared" si="27"/>
        <v/>
      </c>
      <c r="DT96" s="166"/>
      <c r="DU96" s="166"/>
      <c r="DV96" s="166"/>
      <c r="DW96" s="166"/>
      <c r="DX96" s="166"/>
      <c r="DY96" s="166"/>
      <c r="DZ96" s="166" t="str">
        <f t="shared" si="37"/>
        <v/>
      </c>
      <c r="EA96" s="166"/>
      <c r="EB96" s="166"/>
      <c r="EC96" s="166"/>
      <c r="ED96" s="166"/>
      <c r="EE96" s="166"/>
      <c r="EF96" s="166"/>
      <c r="EG96" s="166"/>
      <c r="EH96" s="166"/>
      <c r="EI96" s="175" t="str">
        <f t="shared" si="28"/>
        <v/>
      </c>
      <c r="EJ96" s="175"/>
      <c r="EK96" s="175"/>
      <c r="EL96" s="176"/>
      <c r="EM96" s="56"/>
      <c r="EN96" s="56"/>
    </row>
    <row r="97" spans="2:144" s="19" customFormat="1" ht="23.25" customHeight="1">
      <c r="B97" s="104">
        <v>58</v>
      </c>
      <c r="C97" s="40"/>
      <c r="D97" s="143"/>
      <c r="E97" s="128"/>
      <c r="F97" s="154"/>
      <c r="G97" s="156"/>
      <c r="H97" s="167" t="str">
        <f t="shared" si="38"/>
        <v/>
      </c>
      <c r="I97" s="168"/>
      <c r="J97" s="168"/>
      <c r="K97" s="168"/>
      <c r="L97" s="168"/>
      <c r="M97" s="168"/>
      <c r="N97" s="168"/>
      <c r="O97" s="168"/>
      <c r="P97" s="169"/>
      <c r="Q97" s="209"/>
      <c r="R97" s="209"/>
      <c r="S97" s="209"/>
      <c r="T97" s="210"/>
      <c r="Y97" s="104">
        <v>58</v>
      </c>
      <c r="Z97" s="105" t="str">
        <f t="shared" si="30"/>
        <v/>
      </c>
      <c r="AA97" s="170" t="str">
        <f t="shared" si="23"/>
        <v/>
      </c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05" t="str">
        <f t="shared" si="31"/>
        <v/>
      </c>
      <c r="BE97" s="172" t="str">
        <f t="shared" si="32"/>
        <v/>
      </c>
      <c r="BF97" s="173"/>
      <c r="BG97" s="173"/>
      <c r="BH97" s="173"/>
      <c r="BI97" s="174"/>
      <c r="BJ97" s="167" t="str">
        <f t="shared" si="33"/>
        <v/>
      </c>
      <c r="BK97" s="168"/>
      <c r="BL97" s="168"/>
      <c r="BM97" s="168"/>
      <c r="BN97" s="168"/>
      <c r="BO97" s="168"/>
      <c r="BP97" s="169"/>
      <c r="BQ97" s="167" t="str">
        <f t="shared" si="39"/>
        <v/>
      </c>
      <c r="BR97" s="168"/>
      <c r="BS97" s="168"/>
      <c r="BT97" s="168"/>
      <c r="BU97" s="168"/>
      <c r="BV97" s="168"/>
      <c r="BW97" s="168"/>
      <c r="BX97" s="168"/>
      <c r="BY97" s="169"/>
      <c r="BZ97" s="175" t="str">
        <f t="shared" si="24"/>
        <v/>
      </c>
      <c r="CA97" s="175"/>
      <c r="CB97" s="175"/>
      <c r="CC97" s="176"/>
      <c r="CH97" s="104">
        <v>58</v>
      </c>
      <c r="CI97" s="105" t="str">
        <f t="shared" si="35"/>
        <v/>
      </c>
      <c r="CJ97" s="170" t="str">
        <f t="shared" si="36"/>
        <v/>
      </c>
      <c r="CK97" s="171"/>
      <c r="CL97" s="171"/>
      <c r="CM97" s="171"/>
      <c r="CN97" s="171"/>
      <c r="CO97" s="171"/>
      <c r="CP97" s="171"/>
      <c r="CQ97" s="171"/>
      <c r="CR97" s="171"/>
      <c r="CS97" s="171"/>
      <c r="CT97" s="171"/>
      <c r="CU97" s="171"/>
      <c r="CV97" s="171"/>
      <c r="CW97" s="171"/>
      <c r="CX97" s="171"/>
      <c r="CY97" s="171"/>
      <c r="CZ97" s="171"/>
      <c r="DA97" s="171"/>
      <c r="DB97" s="171"/>
      <c r="DC97" s="171"/>
      <c r="DD97" s="171"/>
      <c r="DE97" s="171"/>
      <c r="DF97" s="171"/>
      <c r="DG97" s="171"/>
      <c r="DH97" s="171"/>
      <c r="DI97" s="171"/>
      <c r="DJ97" s="171"/>
      <c r="DK97" s="171"/>
      <c r="DL97" s="171"/>
      <c r="DM97" s="116" t="str">
        <f t="shared" si="25"/>
        <v/>
      </c>
      <c r="DN97" s="165" t="str">
        <f t="shared" si="26"/>
        <v/>
      </c>
      <c r="DO97" s="165"/>
      <c r="DP97" s="165"/>
      <c r="DQ97" s="165"/>
      <c r="DR97" s="165"/>
      <c r="DS97" s="166" t="str">
        <f t="shared" si="27"/>
        <v/>
      </c>
      <c r="DT97" s="166"/>
      <c r="DU97" s="166"/>
      <c r="DV97" s="166"/>
      <c r="DW97" s="166"/>
      <c r="DX97" s="166"/>
      <c r="DY97" s="166"/>
      <c r="DZ97" s="166" t="str">
        <f t="shared" si="37"/>
        <v/>
      </c>
      <c r="EA97" s="166"/>
      <c r="EB97" s="166"/>
      <c r="EC97" s="166"/>
      <c r="ED97" s="166"/>
      <c r="EE97" s="166"/>
      <c r="EF97" s="166"/>
      <c r="EG97" s="166"/>
      <c r="EH97" s="166"/>
      <c r="EI97" s="175" t="str">
        <f t="shared" si="28"/>
        <v/>
      </c>
      <c r="EJ97" s="175"/>
      <c r="EK97" s="175"/>
      <c r="EL97" s="176"/>
      <c r="EM97" s="56"/>
      <c r="EN97" s="56"/>
    </row>
    <row r="98" spans="2:144" s="19" customFormat="1" ht="23.25" customHeight="1">
      <c r="B98" s="104">
        <v>59</v>
      </c>
      <c r="C98" s="40"/>
      <c r="D98" s="143"/>
      <c r="E98" s="128"/>
      <c r="F98" s="154"/>
      <c r="G98" s="156"/>
      <c r="H98" s="167" t="str">
        <f t="shared" si="38"/>
        <v/>
      </c>
      <c r="I98" s="168"/>
      <c r="J98" s="168"/>
      <c r="K98" s="168"/>
      <c r="L98" s="168"/>
      <c r="M98" s="168"/>
      <c r="N98" s="168"/>
      <c r="O98" s="168"/>
      <c r="P98" s="169"/>
      <c r="Q98" s="209"/>
      <c r="R98" s="209"/>
      <c r="S98" s="209"/>
      <c r="T98" s="210"/>
      <c r="Y98" s="104">
        <v>59</v>
      </c>
      <c r="Z98" s="105" t="str">
        <f t="shared" si="30"/>
        <v/>
      </c>
      <c r="AA98" s="170" t="str">
        <f t="shared" si="23"/>
        <v/>
      </c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05" t="str">
        <f t="shared" si="31"/>
        <v/>
      </c>
      <c r="BE98" s="172" t="str">
        <f t="shared" si="32"/>
        <v/>
      </c>
      <c r="BF98" s="173"/>
      <c r="BG98" s="173"/>
      <c r="BH98" s="173"/>
      <c r="BI98" s="174"/>
      <c r="BJ98" s="167" t="str">
        <f t="shared" si="33"/>
        <v/>
      </c>
      <c r="BK98" s="168"/>
      <c r="BL98" s="168"/>
      <c r="BM98" s="168"/>
      <c r="BN98" s="168"/>
      <c r="BO98" s="168"/>
      <c r="BP98" s="169"/>
      <c r="BQ98" s="167" t="str">
        <f t="shared" si="39"/>
        <v/>
      </c>
      <c r="BR98" s="168"/>
      <c r="BS98" s="168"/>
      <c r="BT98" s="168"/>
      <c r="BU98" s="168"/>
      <c r="BV98" s="168"/>
      <c r="BW98" s="168"/>
      <c r="BX98" s="168"/>
      <c r="BY98" s="169"/>
      <c r="BZ98" s="175" t="str">
        <f t="shared" si="24"/>
        <v/>
      </c>
      <c r="CA98" s="175"/>
      <c r="CB98" s="175"/>
      <c r="CC98" s="176"/>
      <c r="CH98" s="104">
        <v>59</v>
      </c>
      <c r="CI98" s="105" t="str">
        <f t="shared" si="35"/>
        <v/>
      </c>
      <c r="CJ98" s="170" t="str">
        <f t="shared" si="36"/>
        <v/>
      </c>
      <c r="CK98" s="171"/>
      <c r="CL98" s="171"/>
      <c r="CM98" s="171"/>
      <c r="CN98" s="171"/>
      <c r="CO98" s="171"/>
      <c r="CP98" s="171"/>
      <c r="CQ98" s="171"/>
      <c r="CR98" s="171"/>
      <c r="CS98" s="171"/>
      <c r="CT98" s="171"/>
      <c r="CU98" s="171"/>
      <c r="CV98" s="171"/>
      <c r="CW98" s="171"/>
      <c r="CX98" s="171"/>
      <c r="CY98" s="171"/>
      <c r="CZ98" s="171"/>
      <c r="DA98" s="171"/>
      <c r="DB98" s="171"/>
      <c r="DC98" s="171"/>
      <c r="DD98" s="171"/>
      <c r="DE98" s="171"/>
      <c r="DF98" s="171"/>
      <c r="DG98" s="171"/>
      <c r="DH98" s="171"/>
      <c r="DI98" s="171"/>
      <c r="DJ98" s="171"/>
      <c r="DK98" s="171"/>
      <c r="DL98" s="171"/>
      <c r="DM98" s="116" t="str">
        <f t="shared" si="25"/>
        <v/>
      </c>
      <c r="DN98" s="165" t="str">
        <f t="shared" si="26"/>
        <v/>
      </c>
      <c r="DO98" s="165"/>
      <c r="DP98" s="165"/>
      <c r="DQ98" s="165"/>
      <c r="DR98" s="165"/>
      <c r="DS98" s="166" t="str">
        <f t="shared" si="27"/>
        <v/>
      </c>
      <c r="DT98" s="166"/>
      <c r="DU98" s="166"/>
      <c r="DV98" s="166"/>
      <c r="DW98" s="166"/>
      <c r="DX98" s="166"/>
      <c r="DY98" s="166"/>
      <c r="DZ98" s="167" t="str">
        <f>BQ98</f>
        <v/>
      </c>
      <c r="EA98" s="168"/>
      <c r="EB98" s="168"/>
      <c r="EC98" s="168"/>
      <c r="ED98" s="168"/>
      <c r="EE98" s="168"/>
      <c r="EF98" s="168"/>
      <c r="EG98" s="168"/>
      <c r="EH98" s="169"/>
      <c r="EI98" s="175" t="str">
        <f t="shared" si="28"/>
        <v/>
      </c>
      <c r="EJ98" s="175"/>
      <c r="EK98" s="175"/>
      <c r="EL98" s="176"/>
      <c r="EM98" s="56"/>
      <c r="EN98" s="56"/>
    </row>
    <row r="99" spans="2:144" s="19" customFormat="1" ht="23.25" customHeight="1">
      <c r="B99" s="104">
        <v>60</v>
      </c>
      <c r="C99" s="40"/>
      <c r="D99" s="143"/>
      <c r="E99" s="128"/>
      <c r="F99" s="154"/>
      <c r="G99" s="156"/>
      <c r="H99" s="167" t="str">
        <f t="shared" si="38"/>
        <v/>
      </c>
      <c r="I99" s="168"/>
      <c r="J99" s="168"/>
      <c r="K99" s="168"/>
      <c r="L99" s="168"/>
      <c r="M99" s="168"/>
      <c r="N99" s="168"/>
      <c r="O99" s="168"/>
      <c r="P99" s="169"/>
      <c r="Q99" s="209"/>
      <c r="R99" s="209"/>
      <c r="S99" s="209"/>
      <c r="T99" s="210"/>
      <c r="Y99" s="104">
        <v>60</v>
      </c>
      <c r="Z99" s="105" t="str">
        <f t="shared" si="30"/>
        <v/>
      </c>
      <c r="AA99" s="170" t="str">
        <f t="shared" si="23"/>
        <v/>
      </c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05" t="str">
        <f t="shared" si="31"/>
        <v/>
      </c>
      <c r="BE99" s="172" t="str">
        <f t="shared" si="32"/>
        <v/>
      </c>
      <c r="BF99" s="173"/>
      <c r="BG99" s="173"/>
      <c r="BH99" s="173"/>
      <c r="BI99" s="174"/>
      <c r="BJ99" s="167" t="str">
        <f t="shared" si="33"/>
        <v/>
      </c>
      <c r="BK99" s="168"/>
      <c r="BL99" s="168"/>
      <c r="BM99" s="168"/>
      <c r="BN99" s="168"/>
      <c r="BO99" s="168"/>
      <c r="BP99" s="169"/>
      <c r="BQ99" s="167" t="str">
        <f t="shared" si="39"/>
        <v/>
      </c>
      <c r="BR99" s="168"/>
      <c r="BS99" s="168"/>
      <c r="BT99" s="168"/>
      <c r="BU99" s="168"/>
      <c r="BV99" s="168"/>
      <c r="BW99" s="168"/>
      <c r="BX99" s="168"/>
      <c r="BY99" s="169"/>
      <c r="BZ99" s="175" t="str">
        <f t="shared" si="24"/>
        <v/>
      </c>
      <c r="CA99" s="175"/>
      <c r="CB99" s="175"/>
      <c r="CC99" s="176"/>
      <c r="CH99" s="104">
        <v>60</v>
      </c>
      <c r="CI99" s="105" t="str">
        <f t="shared" si="35"/>
        <v/>
      </c>
      <c r="CJ99" s="170" t="str">
        <f t="shared" si="36"/>
        <v/>
      </c>
      <c r="CK99" s="171"/>
      <c r="CL99" s="171"/>
      <c r="CM99" s="171"/>
      <c r="CN99" s="171"/>
      <c r="CO99" s="171"/>
      <c r="CP99" s="171"/>
      <c r="CQ99" s="171"/>
      <c r="CR99" s="171"/>
      <c r="CS99" s="171"/>
      <c r="CT99" s="171"/>
      <c r="CU99" s="171"/>
      <c r="CV99" s="171"/>
      <c r="CW99" s="171"/>
      <c r="CX99" s="171"/>
      <c r="CY99" s="171"/>
      <c r="CZ99" s="171"/>
      <c r="DA99" s="171"/>
      <c r="DB99" s="171"/>
      <c r="DC99" s="171"/>
      <c r="DD99" s="171"/>
      <c r="DE99" s="171"/>
      <c r="DF99" s="171"/>
      <c r="DG99" s="171"/>
      <c r="DH99" s="171"/>
      <c r="DI99" s="171"/>
      <c r="DJ99" s="171"/>
      <c r="DK99" s="171"/>
      <c r="DL99" s="171"/>
      <c r="DM99" s="116" t="str">
        <f t="shared" si="25"/>
        <v/>
      </c>
      <c r="DN99" s="165" t="str">
        <f t="shared" si="26"/>
        <v/>
      </c>
      <c r="DO99" s="165"/>
      <c r="DP99" s="165"/>
      <c r="DQ99" s="165"/>
      <c r="DR99" s="165"/>
      <c r="DS99" s="166" t="str">
        <f t="shared" si="27"/>
        <v/>
      </c>
      <c r="DT99" s="166"/>
      <c r="DU99" s="166"/>
      <c r="DV99" s="166"/>
      <c r="DW99" s="166"/>
      <c r="DX99" s="166"/>
      <c r="DY99" s="166"/>
      <c r="DZ99" s="167" t="str">
        <f t="shared" ref="DZ99:DZ109" si="40">BQ99</f>
        <v/>
      </c>
      <c r="EA99" s="168"/>
      <c r="EB99" s="168"/>
      <c r="EC99" s="168"/>
      <c r="ED99" s="168"/>
      <c r="EE99" s="168"/>
      <c r="EF99" s="168"/>
      <c r="EG99" s="168"/>
      <c r="EH99" s="169"/>
      <c r="EI99" s="175" t="str">
        <f t="shared" si="28"/>
        <v/>
      </c>
      <c r="EJ99" s="175"/>
      <c r="EK99" s="175"/>
      <c r="EL99" s="176"/>
      <c r="EM99" s="56"/>
      <c r="EN99" s="56"/>
    </row>
    <row r="100" spans="2:144" s="19" customFormat="1" ht="23.25" customHeight="1">
      <c r="B100" s="104">
        <v>61</v>
      </c>
      <c r="C100" s="40"/>
      <c r="D100" s="143"/>
      <c r="E100" s="128"/>
      <c r="F100" s="154"/>
      <c r="G100" s="156"/>
      <c r="H100" s="167" t="str">
        <f t="shared" si="38"/>
        <v/>
      </c>
      <c r="I100" s="168"/>
      <c r="J100" s="168"/>
      <c r="K100" s="168"/>
      <c r="L100" s="168"/>
      <c r="M100" s="168"/>
      <c r="N100" s="168"/>
      <c r="O100" s="168"/>
      <c r="P100" s="169"/>
      <c r="Q100" s="209"/>
      <c r="R100" s="209"/>
      <c r="S100" s="209"/>
      <c r="T100" s="210"/>
      <c r="Y100" s="104">
        <v>61</v>
      </c>
      <c r="Z100" s="105" t="str">
        <f t="shared" si="30"/>
        <v/>
      </c>
      <c r="AA100" s="170" t="str">
        <f t="shared" si="23"/>
        <v/>
      </c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05" t="str">
        <f t="shared" si="31"/>
        <v/>
      </c>
      <c r="BE100" s="172" t="str">
        <f t="shared" si="32"/>
        <v/>
      </c>
      <c r="BF100" s="173"/>
      <c r="BG100" s="173"/>
      <c r="BH100" s="173"/>
      <c r="BI100" s="174"/>
      <c r="BJ100" s="167" t="str">
        <f t="shared" si="33"/>
        <v/>
      </c>
      <c r="BK100" s="168"/>
      <c r="BL100" s="168"/>
      <c r="BM100" s="168"/>
      <c r="BN100" s="168"/>
      <c r="BO100" s="168"/>
      <c r="BP100" s="169"/>
      <c r="BQ100" s="167" t="str">
        <f t="shared" si="39"/>
        <v/>
      </c>
      <c r="BR100" s="168"/>
      <c r="BS100" s="168"/>
      <c r="BT100" s="168"/>
      <c r="BU100" s="168"/>
      <c r="BV100" s="168"/>
      <c r="BW100" s="168"/>
      <c r="BX100" s="168"/>
      <c r="BY100" s="169"/>
      <c r="BZ100" s="175" t="str">
        <f t="shared" si="24"/>
        <v/>
      </c>
      <c r="CA100" s="175"/>
      <c r="CB100" s="175"/>
      <c r="CC100" s="176"/>
      <c r="CH100" s="104">
        <v>61</v>
      </c>
      <c r="CI100" s="105" t="str">
        <f t="shared" si="35"/>
        <v/>
      </c>
      <c r="CJ100" s="170" t="str">
        <f t="shared" si="36"/>
        <v/>
      </c>
      <c r="CK100" s="171"/>
      <c r="CL100" s="171"/>
      <c r="CM100" s="171"/>
      <c r="CN100" s="171"/>
      <c r="CO100" s="171"/>
      <c r="CP100" s="171"/>
      <c r="CQ100" s="171"/>
      <c r="CR100" s="171"/>
      <c r="CS100" s="171"/>
      <c r="CT100" s="171"/>
      <c r="CU100" s="171"/>
      <c r="CV100" s="171"/>
      <c r="CW100" s="171"/>
      <c r="CX100" s="171"/>
      <c r="CY100" s="171"/>
      <c r="CZ100" s="171"/>
      <c r="DA100" s="171"/>
      <c r="DB100" s="171"/>
      <c r="DC100" s="171"/>
      <c r="DD100" s="171"/>
      <c r="DE100" s="171"/>
      <c r="DF100" s="171"/>
      <c r="DG100" s="171"/>
      <c r="DH100" s="171"/>
      <c r="DI100" s="171"/>
      <c r="DJ100" s="171"/>
      <c r="DK100" s="171"/>
      <c r="DL100" s="171"/>
      <c r="DM100" s="116" t="str">
        <f t="shared" si="25"/>
        <v/>
      </c>
      <c r="DN100" s="165" t="str">
        <f t="shared" si="26"/>
        <v/>
      </c>
      <c r="DO100" s="165"/>
      <c r="DP100" s="165"/>
      <c r="DQ100" s="165"/>
      <c r="DR100" s="165"/>
      <c r="DS100" s="166" t="str">
        <f t="shared" si="27"/>
        <v/>
      </c>
      <c r="DT100" s="166"/>
      <c r="DU100" s="166"/>
      <c r="DV100" s="166"/>
      <c r="DW100" s="166"/>
      <c r="DX100" s="166"/>
      <c r="DY100" s="166"/>
      <c r="DZ100" s="167" t="str">
        <f t="shared" si="40"/>
        <v/>
      </c>
      <c r="EA100" s="168"/>
      <c r="EB100" s="168"/>
      <c r="EC100" s="168"/>
      <c r="ED100" s="168"/>
      <c r="EE100" s="168"/>
      <c r="EF100" s="168"/>
      <c r="EG100" s="168"/>
      <c r="EH100" s="169"/>
      <c r="EI100" s="175" t="str">
        <f t="shared" si="28"/>
        <v/>
      </c>
      <c r="EJ100" s="175"/>
      <c r="EK100" s="175"/>
      <c r="EL100" s="176"/>
      <c r="EM100" s="56"/>
      <c r="EN100" s="56"/>
    </row>
    <row r="101" spans="2:144" s="19" customFormat="1" ht="23.25" customHeight="1">
      <c r="B101" s="104">
        <v>62</v>
      </c>
      <c r="C101" s="40"/>
      <c r="D101" s="143"/>
      <c r="E101" s="128"/>
      <c r="F101" s="154"/>
      <c r="G101" s="156"/>
      <c r="H101" s="167" t="str">
        <f t="shared" si="38"/>
        <v/>
      </c>
      <c r="I101" s="168"/>
      <c r="J101" s="168"/>
      <c r="K101" s="168"/>
      <c r="L101" s="168"/>
      <c r="M101" s="168"/>
      <c r="N101" s="168"/>
      <c r="O101" s="168"/>
      <c r="P101" s="169"/>
      <c r="Q101" s="209"/>
      <c r="R101" s="209"/>
      <c r="S101" s="209"/>
      <c r="T101" s="210"/>
      <c r="Y101" s="104">
        <v>62</v>
      </c>
      <c r="Z101" s="105" t="str">
        <f t="shared" si="30"/>
        <v/>
      </c>
      <c r="AA101" s="170" t="str">
        <f t="shared" si="23"/>
        <v/>
      </c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/>
      <c r="AY101" s="171"/>
      <c r="AZ101" s="171"/>
      <c r="BA101" s="171"/>
      <c r="BB101" s="171"/>
      <c r="BC101" s="171"/>
      <c r="BD101" s="105" t="str">
        <f t="shared" si="31"/>
        <v/>
      </c>
      <c r="BE101" s="172" t="str">
        <f t="shared" si="32"/>
        <v/>
      </c>
      <c r="BF101" s="173"/>
      <c r="BG101" s="173"/>
      <c r="BH101" s="173"/>
      <c r="BI101" s="174"/>
      <c r="BJ101" s="167" t="str">
        <f t="shared" si="33"/>
        <v/>
      </c>
      <c r="BK101" s="168"/>
      <c r="BL101" s="168"/>
      <c r="BM101" s="168"/>
      <c r="BN101" s="168"/>
      <c r="BO101" s="168"/>
      <c r="BP101" s="169"/>
      <c r="BQ101" s="167" t="str">
        <f t="shared" si="39"/>
        <v/>
      </c>
      <c r="BR101" s="168"/>
      <c r="BS101" s="168"/>
      <c r="BT101" s="168"/>
      <c r="BU101" s="168"/>
      <c r="BV101" s="168"/>
      <c r="BW101" s="168"/>
      <c r="BX101" s="168"/>
      <c r="BY101" s="169"/>
      <c r="BZ101" s="175" t="str">
        <f t="shared" si="24"/>
        <v/>
      </c>
      <c r="CA101" s="175"/>
      <c r="CB101" s="175"/>
      <c r="CC101" s="176"/>
      <c r="CH101" s="104">
        <v>62</v>
      </c>
      <c r="CI101" s="105" t="str">
        <f t="shared" si="35"/>
        <v/>
      </c>
      <c r="CJ101" s="170" t="str">
        <f t="shared" si="36"/>
        <v/>
      </c>
      <c r="CK101" s="171"/>
      <c r="CL101" s="171"/>
      <c r="CM101" s="171"/>
      <c r="CN101" s="171"/>
      <c r="CO101" s="171"/>
      <c r="CP101" s="171"/>
      <c r="CQ101" s="171"/>
      <c r="CR101" s="171"/>
      <c r="CS101" s="171"/>
      <c r="CT101" s="171"/>
      <c r="CU101" s="171"/>
      <c r="CV101" s="171"/>
      <c r="CW101" s="171"/>
      <c r="CX101" s="171"/>
      <c r="CY101" s="171"/>
      <c r="CZ101" s="171"/>
      <c r="DA101" s="171"/>
      <c r="DB101" s="171"/>
      <c r="DC101" s="171"/>
      <c r="DD101" s="171"/>
      <c r="DE101" s="171"/>
      <c r="DF101" s="171"/>
      <c r="DG101" s="171"/>
      <c r="DH101" s="171"/>
      <c r="DI101" s="171"/>
      <c r="DJ101" s="171"/>
      <c r="DK101" s="171"/>
      <c r="DL101" s="171"/>
      <c r="DM101" s="116" t="str">
        <f t="shared" si="25"/>
        <v/>
      </c>
      <c r="DN101" s="165" t="str">
        <f t="shared" si="26"/>
        <v/>
      </c>
      <c r="DO101" s="165"/>
      <c r="DP101" s="165"/>
      <c r="DQ101" s="165"/>
      <c r="DR101" s="165"/>
      <c r="DS101" s="166" t="str">
        <f t="shared" si="27"/>
        <v/>
      </c>
      <c r="DT101" s="166"/>
      <c r="DU101" s="166"/>
      <c r="DV101" s="166"/>
      <c r="DW101" s="166"/>
      <c r="DX101" s="166"/>
      <c r="DY101" s="166"/>
      <c r="DZ101" s="167" t="str">
        <f t="shared" si="40"/>
        <v/>
      </c>
      <c r="EA101" s="168"/>
      <c r="EB101" s="168"/>
      <c r="EC101" s="168"/>
      <c r="ED101" s="168"/>
      <c r="EE101" s="168"/>
      <c r="EF101" s="168"/>
      <c r="EG101" s="168"/>
      <c r="EH101" s="169"/>
      <c r="EI101" s="175" t="str">
        <f t="shared" si="28"/>
        <v/>
      </c>
      <c r="EJ101" s="175"/>
      <c r="EK101" s="175"/>
      <c r="EL101" s="176"/>
      <c r="EM101" s="56"/>
      <c r="EN101" s="56"/>
    </row>
    <row r="102" spans="2:144" s="19" customFormat="1" ht="23.25" customHeight="1">
      <c r="B102" s="104">
        <v>63</v>
      </c>
      <c r="C102" s="40"/>
      <c r="D102" s="143"/>
      <c r="E102" s="128"/>
      <c r="F102" s="154"/>
      <c r="G102" s="156"/>
      <c r="H102" s="167" t="str">
        <f t="shared" si="38"/>
        <v/>
      </c>
      <c r="I102" s="168"/>
      <c r="J102" s="168"/>
      <c r="K102" s="168"/>
      <c r="L102" s="168"/>
      <c r="M102" s="168"/>
      <c r="N102" s="168"/>
      <c r="O102" s="168"/>
      <c r="P102" s="169"/>
      <c r="Q102" s="209"/>
      <c r="R102" s="209"/>
      <c r="S102" s="209"/>
      <c r="T102" s="210"/>
      <c r="Y102" s="104">
        <v>63</v>
      </c>
      <c r="Z102" s="105" t="str">
        <f t="shared" si="30"/>
        <v/>
      </c>
      <c r="AA102" s="170" t="str">
        <f t="shared" si="23"/>
        <v/>
      </c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1"/>
      <c r="AT102" s="171"/>
      <c r="AU102" s="171"/>
      <c r="AV102" s="171"/>
      <c r="AW102" s="171"/>
      <c r="AX102" s="171"/>
      <c r="AY102" s="171"/>
      <c r="AZ102" s="171"/>
      <c r="BA102" s="171"/>
      <c r="BB102" s="171"/>
      <c r="BC102" s="171"/>
      <c r="BD102" s="105" t="str">
        <f t="shared" si="31"/>
        <v/>
      </c>
      <c r="BE102" s="172" t="str">
        <f t="shared" si="32"/>
        <v/>
      </c>
      <c r="BF102" s="173"/>
      <c r="BG102" s="173"/>
      <c r="BH102" s="173"/>
      <c r="BI102" s="174"/>
      <c r="BJ102" s="167" t="str">
        <f t="shared" si="33"/>
        <v/>
      </c>
      <c r="BK102" s="168"/>
      <c r="BL102" s="168"/>
      <c r="BM102" s="168"/>
      <c r="BN102" s="168"/>
      <c r="BO102" s="168"/>
      <c r="BP102" s="169"/>
      <c r="BQ102" s="167" t="str">
        <f t="shared" si="39"/>
        <v/>
      </c>
      <c r="BR102" s="168"/>
      <c r="BS102" s="168"/>
      <c r="BT102" s="168"/>
      <c r="BU102" s="168"/>
      <c r="BV102" s="168"/>
      <c r="BW102" s="168"/>
      <c r="BX102" s="168"/>
      <c r="BY102" s="169"/>
      <c r="BZ102" s="175" t="str">
        <f t="shared" si="24"/>
        <v/>
      </c>
      <c r="CA102" s="175"/>
      <c r="CB102" s="175"/>
      <c r="CC102" s="176"/>
      <c r="CH102" s="104">
        <v>63</v>
      </c>
      <c r="CI102" s="105" t="str">
        <f t="shared" si="35"/>
        <v/>
      </c>
      <c r="CJ102" s="170" t="str">
        <f t="shared" si="36"/>
        <v/>
      </c>
      <c r="CK102" s="171"/>
      <c r="CL102" s="171"/>
      <c r="CM102" s="171"/>
      <c r="CN102" s="171"/>
      <c r="CO102" s="171"/>
      <c r="CP102" s="171"/>
      <c r="CQ102" s="171"/>
      <c r="CR102" s="171"/>
      <c r="CS102" s="171"/>
      <c r="CT102" s="171"/>
      <c r="CU102" s="171"/>
      <c r="CV102" s="171"/>
      <c r="CW102" s="171"/>
      <c r="CX102" s="171"/>
      <c r="CY102" s="171"/>
      <c r="CZ102" s="171"/>
      <c r="DA102" s="171"/>
      <c r="DB102" s="171"/>
      <c r="DC102" s="171"/>
      <c r="DD102" s="171"/>
      <c r="DE102" s="171"/>
      <c r="DF102" s="171"/>
      <c r="DG102" s="171"/>
      <c r="DH102" s="171"/>
      <c r="DI102" s="171"/>
      <c r="DJ102" s="171"/>
      <c r="DK102" s="171"/>
      <c r="DL102" s="171"/>
      <c r="DM102" s="116" t="str">
        <f t="shared" si="25"/>
        <v/>
      </c>
      <c r="DN102" s="165" t="str">
        <f t="shared" si="26"/>
        <v/>
      </c>
      <c r="DO102" s="165"/>
      <c r="DP102" s="165"/>
      <c r="DQ102" s="165"/>
      <c r="DR102" s="165"/>
      <c r="DS102" s="166" t="str">
        <f t="shared" si="27"/>
        <v/>
      </c>
      <c r="DT102" s="166"/>
      <c r="DU102" s="166"/>
      <c r="DV102" s="166"/>
      <c r="DW102" s="166"/>
      <c r="DX102" s="166"/>
      <c r="DY102" s="166"/>
      <c r="DZ102" s="167" t="str">
        <f t="shared" si="40"/>
        <v/>
      </c>
      <c r="EA102" s="168"/>
      <c r="EB102" s="168"/>
      <c r="EC102" s="168"/>
      <c r="ED102" s="168"/>
      <c r="EE102" s="168"/>
      <c r="EF102" s="168"/>
      <c r="EG102" s="168"/>
      <c r="EH102" s="169"/>
      <c r="EI102" s="175" t="str">
        <f t="shared" si="28"/>
        <v/>
      </c>
      <c r="EJ102" s="175"/>
      <c r="EK102" s="175"/>
      <c r="EL102" s="176"/>
      <c r="EM102" s="56"/>
      <c r="EN102" s="56"/>
    </row>
    <row r="103" spans="2:144" s="19" customFormat="1" ht="23.25" customHeight="1">
      <c r="B103" s="104">
        <v>64</v>
      </c>
      <c r="C103" s="40"/>
      <c r="D103" s="143"/>
      <c r="E103" s="128"/>
      <c r="F103" s="154"/>
      <c r="G103" s="156"/>
      <c r="H103" s="167" t="str">
        <f t="shared" si="38"/>
        <v/>
      </c>
      <c r="I103" s="168"/>
      <c r="J103" s="168"/>
      <c r="K103" s="168"/>
      <c r="L103" s="168"/>
      <c r="M103" s="168"/>
      <c r="N103" s="168"/>
      <c r="O103" s="168"/>
      <c r="P103" s="169"/>
      <c r="Q103" s="209"/>
      <c r="R103" s="209"/>
      <c r="S103" s="209"/>
      <c r="T103" s="210"/>
      <c r="Y103" s="104">
        <v>64</v>
      </c>
      <c r="Z103" s="105" t="str">
        <f t="shared" si="30"/>
        <v/>
      </c>
      <c r="AA103" s="170" t="str">
        <f t="shared" si="23"/>
        <v/>
      </c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05" t="str">
        <f t="shared" si="31"/>
        <v/>
      </c>
      <c r="BE103" s="172" t="str">
        <f t="shared" si="32"/>
        <v/>
      </c>
      <c r="BF103" s="173"/>
      <c r="BG103" s="173"/>
      <c r="BH103" s="173"/>
      <c r="BI103" s="174"/>
      <c r="BJ103" s="167" t="str">
        <f t="shared" si="33"/>
        <v/>
      </c>
      <c r="BK103" s="168"/>
      <c r="BL103" s="168"/>
      <c r="BM103" s="168"/>
      <c r="BN103" s="168"/>
      <c r="BO103" s="168"/>
      <c r="BP103" s="169"/>
      <c r="BQ103" s="167" t="str">
        <f t="shared" si="39"/>
        <v/>
      </c>
      <c r="BR103" s="168"/>
      <c r="BS103" s="168"/>
      <c r="BT103" s="168"/>
      <c r="BU103" s="168"/>
      <c r="BV103" s="168"/>
      <c r="BW103" s="168"/>
      <c r="BX103" s="168"/>
      <c r="BY103" s="169"/>
      <c r="BZ103" s="175" t="str">
        <f t="shared" si="24"/>
        <v/>
      </c>
      <c r="CA103" s="175"/>
      <c r="CB103" s="175"/>
      <c r="CC103" s="176"/>
      <c r="CH103" s="104">
        <v>64</v>
      </c>
      <c r="CI103" s="105" t="str">
        <f t="shared" si="35"/>
        <v/>
      </c>
      <c r="CJ103" s="170" t="str">
        <f t="shared" si="36"/>
        <v/>
      </c>
      <c r="CK103" s="171"/>
      <c r="CL103" s="171"/>
      <c r="CM103" s="171"/>
      <c r="CN103" s="171"/>
      <c r="CO103" s="171"/>
      <c r="CP103" s="171"/>
      <c r="CQ103" s="171"/>
      <c r="CR103" s="171"/>
      <c r="CS103" s="171"/>
      <c r="CT103" s="171"/>
      <c r="CU103" s="171"/>
      <c r="CV103" s="171"/>
      <c r="CW103" s="171"/>
      <c r="CX103" s="171"/>
      <c r="CY103" s="171"/>
      <c r="CZ103" s="171"/>
      <c r="DA103" s="171"/>
      <c r="DB103" s="171"/>
      <c r="DC103" s="171"/>
      <c r="DD103" s="171"/>
      <c r="DE103" s="171"/>
      <c r="DF103" s="171"/>
      <c r="DG103" s="171"/>
      <c r="DH103" s="171"/>
      <c r="DI103" s="171"/>
      <c r="DJ103" s="171"/>
      <c r="DK103" s="171"/>
      <c r="DL103" s="171"/>
      <c r="DM103" s="116" t="str">
        <f t="shared" si="25"/>
        <v/>
      </c>
      <c r="DN103" s="165" t="str">
        <f t="shared" si="26"/>
        <v/>
      </c>
      <c r="DO103" s="165"/>
      <c r="DP103" s="165"/>
      <c r="DQ103" s="165"/>
      <c r="DR103" s="165"/>
      <c r="DS103" s="166" t="str">
        <f t="shared" si="27"/>
        <v/>
      </c>
      <c r="DT103" s="166"/>
      <c r="DU103" s="166"/>
      <c r="DV103" s="166"/>
      <c r="DW103" s="166"/>
      <c r="DX103" s="166"/>
      <c r="DY103" s="166"/>
      <c r="DZ103" s="167" t="str">
        <f t="shared" si="40"/>
        <v/>
      </c>
      <c r="EA103" s="168"/>
      <c r="EB103" s="168"/>
      <c r="EC103" s="168"/>
      <c r="ED103" s="168"/>
      <c r="EE103" s="168"/>
      <c r="EF103" s="168"/>
      <c r="EG103" s="168"/>
      <c r="EH103" s="169"/>
      <c r="EI103" s="175" t="str">
        <f t="shared" si="28"/>
        <v/>
      </c>
      <c r="EJ103" s="175"/>
      <c r="EK103" s="175"/>
      <c r="EL103" s="176"/>
      <c r="EM103" s="56"/>
      <c r="EN103" s="56"/>
    </row>
    <row r="104" spans="2:144" s="19" customFormat="1" ht="23.25" customHeight="1">
      <c r="B104" s="104">
        <v>65</v>
      </c>
      <c r="C104" s="40"/>
      <c r="D104" s="143"/>
      <c r="E104" s="128"/>
      <c r="F104" s="154"/>
      <c r="G104" s="156"/>
      <c r="H104" s="167" t="str">
        <f t="shared" si="38"/>
        <v/>
      </c>
      <c r="I104" s="168"/>
      <c r="J104" s="168"/>
      <c r="K104" s="168"/>
      <c r="L104" s="168"/>
      <c r="M104" s="168"/>
      <c r="N104" s="168"/>
      <c r="O104" s="168"/>
      <c r="P104" s="169"/>
      <c r="Q104" s="209"/>
      <c r="R104" s="209"/>
      <c r="S104" s="209"/>
      <c r="T104" s="210"/>
      <c r="Y104" s="104">
        <v>65</v>
      </c>
      <c r="Z104" s="105" t="str">
        <f t="shared" si="30"/>
        <v/>
      </c>
      <c r="AA104" s="170" t="str">
        <f t="shared" si="23"/>
        <v/>
      </c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/>
      <c r="BD104" s="105" t="str">
        <f t="shared" si="31"/>
        <v/>
      </c>
      <c r="BE104" s="172" t="str">
        <f t="shared" si="32"/>
        <v/>
      </c>
      <c r="BF104" s="173"/>
      <c r="BG104" s="173"/>
      <c r="BH104" s="173"/>
      <c r="BI104" s="174"/>
      <c r="BJ104" s="167" t="str">
        <f t="shared" si="33"/>
        <v/>
      </c>
      <c r="BK104" s="168"/>
      <c r="BL104" s="168"/>
      <c r="BM104" s="168"/>
      <c r="BN104" s="168"/>
      <c r="BO104" s="168"/>
      <c r="BP104" s="169"/>
      <c r="BQ104" s="167" t="str">
        <f t="shared" si="39"/>
        <v/>
      </c>
      <c r="BR104" s="168"/>
      <c r="BS104" s="168"/>
      <c r="BT104" s="168"/>
      <c r="BU104" s="168"/>
      <c r="BV104" s="168"/>
      <c r="BW104" s="168"/>
      <c r="BX104" s="168"/>
      <c r="BY104" s="169"/>
      <c r="BZ104" s="175" t="str">
        <f t="shared" si="24"/>
        <v/>
      </c>
      <c r="CA104" s="175"/>
      <c r="CB104" s="175"/>
      <c r="CC104" s="176"/>
      <c r="CH104" s="104">
        <v>65</v>
      </c>
      <c r="CI104" s="105" t="str">
        <f t="shared" si="35"/>
        <v/>
      </c>
      <c r="CJ104" s="170" t="str">
        <f t="shared" si="36"/>
        <v/>
      </c>
      <c r="CK104" s="171"/>
      <c r="CL104" s="171"/>
      <c r="CM104" s="171"/>
      <c r="CN104" s="171"/>
      <c r="CO104" s="171"/>
      <c r="CP104" s="171"/>
      <c r="CQ104" s="171"/>
      <c r="CR104" s="171"/>
      <c r="CS104" s="171"/>
      <c r="CT104" s="171"/>
      <c r="CU104" s="171"/>
      <c r="CV104" s="171"/>
      <c r="CW104" s="171"/>
      <c r="CX104" s="171"/>
      <c r="CY104" s="171"/>
      <c r="CZ104" s="171"/>
      <c r="DA104" s="171"/>
      <c r="DB104" s="171"/>
      <c r="DC104" s="171"/>
      <c r="DD104" s="171"/>
      <c r="DE104" s="171"/>
      <c r="DF104" s="171"/>
      <c r="DG104" s="171"/>
      <c r="DH104" s="171"/>
      <c r="DI104" s="171"/>
      <c r="DJ104" s="171"/>
      <c r="DK104" s="171"/>
      <c r="DL104" s="171"/>
      <c r="DM104" s="116" t="str">
        <f t="shared" si="25"/>
        <v/>
      </c>
      <c r="DN104" s="165" t="str">
        <f t="shared" si="26"/>
        <v/>
      </c>
      <c r="DO104" s="165"/>
      <c r="DP104" s="165"/>
      <c r="DQ104" s="165"/>
      <c r="DR104" s="165"/>
      <c r="DS104" s="166" t="str">
        <f t="shared" si="27"/>
        <v/>
      </c>
      <c r="DT104" s="166"/>
      <c r="DU104" s="166"/>
      <c r="DV104" s="166"/>
      <c r="DW104" s="166"/>
      <c r="DX104" s="166"/>
      <c r="DY104" s="166"/>
      <c r="DZ104" s="167" t="str">
        <f t="shared" si="40"/>
        <v/>
      </c>
      <c r="EA104" s="168"/>
      <c r="EB104" s="168"/>
      <c r="EC104" s="168"/>
      <c r="ED104" s="168"/>
      <c r="EE104" s="168"/>
      <c r="EF104" s="168"/>
      <c r="EG104" s="168"/>
      <c r="EH104" s="169"/>
      <c r="EI104" s="175" t="str">
        <f t="shared" si="28"/>
        <v/>
      </c>
      <c r="EJ104" s="175"/>
      <c r="EK104" s="175"/>
      <c r="EL104" s="176"/>
      <c r="EM104" s="56"/>
      <c r="EN104" s="56"/>
    </row>
    <row r="105" spans="2:144" s="19" customFormat="1" ht="23.25" customHeight="1">
      <c r="B105" s="104">
        <v>66</v>
      </c>
      <c r="C105" s="40"/>
      <c r="D105" s="143"/>
      <c r="E105" s="128"/>
      <c r="F105" s="154"/>
      <c r="G105" s="156"/>
      <c r="H105" s="167" t="str">
        <f t="shared" si="38"/>
        <v/>
      </c>
      <c r="I105" s="168"/>
      <c r="J105" s="168"/>
      <c r="K105" s="168"/>
      <c r="L105" s="168"/>
      <c r="M105" s="168"/>
      <c r="N105" s="168"/>
      <c r="O105" s="168"/>
      <c r="P105" s="169"/>
      <c r="Q105" s="209"/>
      <c r="R105" s="209"/>
      <c r="S105" s="209"/>
      <c r="T105" s="210"/>
      <c r="Y105" s="104">
        <v>66</v>
      </c>
      <c r="Z105" s="105" t="str">
        <f t="shared" si="30"/>
        <v/>
      </c>
      <c r="AA105" s="170" t="str">
        <f t="shared" si="23"/>
        <v/>
      </c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05" t="str">
        <f t="shared" si="31"/>
        <v/>
      </c>
      <c r="BE105" s="172" t="str">
        <f t="shared" si="32"/>
        <v/>
      </c>
      <c r="BF105" s="173"/>
      <c r="BG105" s="173"/>
      <c r="BH105" s="173"/>
      <c r="BI105" s="174"/>
      <c r="BJ105" s="167" t="str">
        <f t="shared" si="33"/>
        <v/>
      </c>
      <c r="BK105" s="168"/>
      <c r="BL105" s="168"/>
      <c r="BM105" s="168"/>
      <c r="BN105" s="168"/>
      <c r="BO105" s="168"/>
      <c r="BP105" s="169"/>
      <c r="BQ105" s="167" t="str">
        <f t="shared" si="39"/>
        <v/>
      </c>
      <c r="BR105" s="168"/>
      <c r="BS105" s="168"/>
      <c r="BT105" s="168"/>
      <c r="BU105" s="168"/>
      <c r="BV105" s="168"/>
      <c r="BW105" s="168"/>
      <c r="BX105" s="168"/>
      <c r="BY105" s="169"/>
      <c r="BZ105" s="175" t="str">
        <f t="shared" si="24"/>
        <v/>
      </c>
      <c r="CA105" s="175"/>
      <c r="CB105" s="175"/>
      <c r="CC105" s="176"/>
      <c r="CH105" s="104">
        <v>66</v>
      </c>
      <c r="CI105" s="105" t="str">
        <f t="shared" si="35"/>
        <v/>
      </c>
      <c r="CJ105" s="170" t="str">
        <f t="shared" si="36"/>
        <v/>
      </c>
      <c r="CK105" s="171"/>
      <c r="CL105" s="171"/>
      <c r="CM105" s="171"/>
      <c r="CN105" s="171"/>
      <c r="CO105" s="171"/>
      <c r="CP105" s="171"/>
      <c r="CQ105" s="171"/>
      <c r="CR105" s="171"/>
      <c r="CS105" s="171"/>
      <c r="CT105" s="171"/>
      <c r="CU105" s="171"/>
      <c r="CV105" s="171"/>
      <c r="CW105" s="171"/>
      <c r="CX105" s="171"/>
      <c r="CY105" s="171"/>
      <c r="CZ105" s="171"/>
      <c r="DA105" s="171"/>
      <c r="DB105" s="171"/>
      <c r="DC105" s="171"/>
      <c r="DD105" s="171"/>
      <c r="DE105" s="171"/>
      <c r="DF105" s="171"/>
      <c r="DG105" s="171"/>
      <c r="DH105" s="171"/>
      <c r="DI105" s="171"/>
      <c r="DJ105" s="171"/>
      <c r="DK105" s="171"/>
      <c r="DL105" s="171"/>
      <c r="DM105" s="116" t="str">
        <f t="shared" si="25"/>
        <v/>
      </c>
      <c r="DN105" s="165" t="str">
        <f t="shared" si="26"/>
        <v/>
      </c>
      <c r="DO105" s="165"/>
      <c r="DP105" s="165"/>
      <c r="DQ105" s="165"/>
      <c r="DR105" s="165"/>
      <c r="DS105" s="166" t="str">
        <f t="shared" si="27"/>
        <v/>
      </c>
      <c r="DT105" s="166"/>
      <c r="DU105" s="166"/>
      <c r="DV105" s="166"/>
      <c r="DW105" s="166"/>
      <c r="DX105" s="166"/>
      <c r="DY105" s="166"/>
      <c r="DZ105" s="167" t="str">
        <f t="shared" si="40"/>
        <v/>
      </c>
      <c r="EA105" s="168"/>
      <c r="EB105" s="168"/>
      <c r="EC105" s="168"/>
      <c r="ED105" s="168"/>
      <c r="EE105" s="168"/>
      <c r="EF105" s="168"/>
      <c r="EG105" s="168"/>
      <c r="EH105" s="169"/>
      <c r="EI105" s="175" t="str">
        <f t="shared" si="28"/>
        <v/>
      </c>
      <c r="EJ105" s="175"/>
      <c r="EK105" s="175"/>
      <c r="EL105" s="176"/>
      <c r="EM105" s="56"/>
      <c r="EN105" s="56"/>
    </row>
    <row r="106" spans="2:144" s="19" customFormat="1" ht="23.25" customHeight="1">
      <c r="B106" s="104">
        <v>67</v>
      </c>
      <c r="C106" s="40"/>
      <c r="D106" s="143"/>
      <c r="E106" s="128"/>
      <c r="F106" s="154"/>
      <c r="G106" s="156"/>
      <c r="H106" s="167" t="str">
        <f t="shared" si="38"/>
        <v/>
      </c>
      <c r="I106" s="168"/>
      <c r="J106" s="168"/>
      <c r="K106" s="168"/>
      <c r="L106" s="168"/>
      <c r="M106" s="168"/>
      <c r="N106" s="168"/>
      <c r="O106" s="168"/>
      <c r="P106" s="169"/>
      <c r="Q106" s="209"/>
      <c r="R106" s="209"/>
      <c r="S106" s="209"/>
      <c r="T106" s="210"/>
      <c r="Y106" s="104">
        <v>67</v>
      </c>
      <c r="Z106" s="105" t="str">
        <f t="shared" si="30"/>
        <v/>
      </c>
      <c r="AA106" s="170" t="str">
        <f t="shared" si="23"/>
        <v/>
      </c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05" t="str">
        <f t="shared" si="31"/>
        <v/>
      </c>
      <c r="BE106" s="172" t="str">
        <f t="shared" si="32"/>
        <v/>
      </c>
      <c r="BF106" s="173"/>
      <c r="BG106" s="173"/>
      <c r="BH106" s="173"/>
      <c r="BI106" s="174"/>
      <c r="BJ106" s="167" t="str">
        <f t="shared" si="33"/>
        <v/>
      </c>
      <c r="BK106" s="168"/>
      <c r="BL106" s="168"/>
      <c r="BM106" s="168"/>
      <c r="BN106" s="168"/>
      <c r="BO106" s="168"/>
      <c r="BP106" s="169"/>
      <c r="BQ106" s="167" t="str">
        <f t="shared" si="39"/>
        <v/>
      </c>
      <c r="BR106" s="168"/>
      <c r="BS106" s="168"/>
      <c r="BT106" s="168"/>
      <c r="BU106" s="168"/>
      <c r="BV106" s="168"/>
      <c r="BW106" s="168"/>
      <c r="BX106" s="168"/>
      <c r="BY106" s="169"/>
      <c r="BZ106" s="175" t="str">
        <f t="shared" si="24"/>
        <v/>
      </c>
      <c r="CA106" s="175"/>
      <c r="CB106" s="175"/>
      <c r="CC106" s="176"/>
      <c r="CH106" s="104">
        <v>67</v>
      </c>
      <c r="CI106" s="105" t="str">
        <f t="shared" si="35"/>
        <v/>
      </c>
      <c r="CJ106" s="170" t="str">
        <f t="shared" si="36"/>
        <v/>
      </c>
      <c r="CK106" s="171"/>
      <c r="CL106" s="171"/>
      <c r="CM106" s="171"/>
      <c r="CN106" s="171"/>
      <c r="CO106" s="171"/>
      <c r="CP106" s="171"/>
      <c r="CQ106" s="171"/>
      <c r="CR106" s="171"/>
      <c r="CS106" s="171"/>
      <c r="CT106" s="171"/>
      <c r="CU106" s="171"/>
      <c r="CV106" s="171"/>
      <c r="CW106" s="171"/>
      <c r="CX106" s="171"/>
      <c r="CY106" s="171"/>
      <c r="CZ106" s="171"/>
      <c r="DA106" s="171"/>
      <c r="DB106" s="171"/>
      <c r="DC106" s="171"/>
      <c r="DD106" s="171"/>
      <c r="DE106" s="171"/>
      <c r="DF106" s="171"/>
      <c r="DG106" s="171"/>
      <c r="DH106" s="171"/>
      <c r="DI106" s="171"/>
      <c r="DJ106" s="171"/>
      <c r="DK106" s="171"/>
      <c r="DL106" s="171"/>
      <c r="DM106" s="116" t="str">
        <f t="shared" si="25"/>
        <v/>
      </c>
      <c r="DN106" s="165" t="str">
        <f t="shared" si="26"/>
        <v/>
      </c>
      <c r="DO106" s="165"/>
      <c r="DP106" s="165"/>
      <c r="DQ106" s="165"/>
      <c r="DR106" s="165"/>
      <c r="DS106" s="166" t="str">
        <f t="shared" si="27"/>
        <v/>
      </c>
      <c r="DT106" s="166"/>
      <c r="DU106" s="166"/>
      <c r="DV106" s="166"/>
      <c r="DW106" s="166"/>
      <c r="DX106" s="166"/>
      <c r="DY106" s="166"/>
      <c r="DZ106" s="167" t="str">
        <f t="shared" si="40"/>
        <v/>
      </c>
      <c r="EA106" s="168"/>
      <c r="EB106" s="168"/>
      <c r="EC106" s="168"/>
      <c r="ED106" s="168"/>
      <c r="EE106" s="168"/>
      <c r="EF106" s="168"/>
      <c r="EG106" s="168"/>
      <c r="EH106" s="169"/>
      <c r="EI106" s="175" t="str">
        <f t="shared" si="28"/>
        <v/>
      </c>
      <c r="EJ106" s="175"/>
      <c r="EK106" s="175"/>
      <c r="EL106" s="176"/>
      <c r="EM106" s="56"/>
      <c r="EN106" s="56"/>
    </row>
    <row r="107" spans="2:144" s="19" customFormat="1" ht="23.25" customHeight="1">
      <c r="B107" s="104">
        <v>68</v>
      </c>
      <c r="C107" s="40"/>
      <c r="D107" s="143"/>
      <c r="E107" s="128"/>
      <c r="F107" s="154"/>
      <c r="G107" s="156"/>
      <c r="H107" s="167" t="str">
        <f t="shared" si="38"/>
        <v/>
      </c>
      <c r="I107" s="168"/>
      <c r="J107" s="168"/>
      <c r="K107" s="168"/>
      <c r="L107" s="168"/>
      <c r="M107" s="168"/>
      <c r="N107" s="168"/>
      <c r="O107" s="168"/>
      <c r="P107" s="169"/>
      <c r="Q107" s="209"/>
      <c r="R107" s="209"/>
      <c r="S107" s="209"/>
      <c r="T107" s="210"/>
      <c r="Y107" s="104">
        <v>68</v>
      </c>
      <c r="Z107" s="105" t="str">
        <f t="shared" si="30"/>
        <v/>
      </c>
      <c r="AA107" s="170" t="str">
        <f t="shared" si="23"/>
        <v/>
      </c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05" t="str">
        <f t="shared" si="31"/>
        <v/>
      </c>
      <c r="BE107" s="172" t="str">
        <f t="shared" si="32"/>
        <v/>
      </c>
      <c r="BF107" s="173"/>
      <c r="BG107" s="173"/>
      <c r="BH107" s="173"/>
      <c r="BI107" s="174"/>
      <c r="BJ107" s="167" t="str">
        <f t="shared" si="33"/>
        <v/>
      </c>
      <c r="BK107" s="168"/>
      <c r="BL107" s="168"/>
      <c r="BM107" s="168"/>
      <c r="BN107" s="168"/>
      <c r="BO107" s="168"/>
      <c r="BP107" s="169"/>
      <c r="BQ107" s="167" t="str">
        <f t="shared" si="39"/>
        <v/>
      </c>
      <c r="BR107" s="168"/>
      <c r="BS107" s="168"/>
      <c r="BT107" s="168"/>
      <c r="BU107" s="168"/>
      <c r="BV107" s="168"/>
      <c r="BW107" s="168"/>
      <c r="BX107" s="168"/>
      <c r="BY107" s="169"/>
      <c r="BZ107" s="175" t="str">
        <f t="shared" si="24"/>
        <v/>
      </c>
      <c r="CA107" s="175"/>
      <c r="CB107" s="175"/>
      <c r="CC107" s="176"/>
      <c r="CH107" s="104">
        <v>68</v>
      </c>
      <c r="CI107" s="105" t="str">
        <f t="shared" si="35"/>
        <v/>
      </c>
      <c r="CJ107" s="170" t="str">
        <f t="shared" si="36"/>
        <v/>
      </c>
      <c r="CK107" s="171"/>
      <c r="CL107" s="171"/>
      <c r="CM107" s="171"/>
      <c r="CN107" s="171"/>
      <c r="CO107" s="171"/>
      <c r="CP107" s="171"/>
      <c r="CQ107" s="171"/>
      <c r="CR107" s="171"/>
      <c r="CS107" s="171"/>
      <c r="CT107" s="171"/>
      <c r="CU107" s="171"/>
      <c r="CV107" s="171"/>
      <c r="CW107" s="171"/>
      <c r="CX107" s="171"/>
      <c r="CY107" s="171"/>
      <c r="CZ107" s="171"/>
      <c r="DA107" s="171"/>
      <c r="DB107" s="171"/>
      <c r="DC107" s="171"/>
      <c r="DD107" s="171"/>
      <c r="DE107" s="171"/>
      <c r="DF107" s="171"/>
      <c r="DG107" s="171"/>
      <c r="DH107" s="171"/>
      <c r="DI107" s="171"/>
      <c r="DJ107" s="171"/>
      <c r="DK107" s="171"/>
      <c r="DL107" s="171"/>
      <c r="DM107" s="116" t="str">
        <f t="shared" si="25"/>
        <v/>
      </c>
      <c r="DN107" s="165" t="str">
        <f t="shared" si="26"/>
        <v/>
      </c>
      <c r="DO107" s="165"/>
      <c r="DP107" s="165"/>
      <c r="DQ107" s="165"/>
      <c r="DR107" s="165"/>
      <c r="DS107" s="166" t="str">
        <f t="shared" si="27"/>
        <v/>
      </c>
      <c r="DT107" s="166"/>
      <c r="DU107" s="166"/>
      <c r="DV107" s="166"/>
      <c r="DW107" s="166"/>
      <c r="DX107" s="166"/>
      <c r="DY107" s="166"/>
      <c r="DZ107" s="167" t="str">
        <f t="shared" si="40"/>
        <v/>
      </c>
      <c r="EA107" s="168"/>
      <c r="EB107" s="168"/>
      <c r="EC107" s="168"/>
      <c r="ED107" s="168"/>
      <c r="EE107" s="168"/>
      <c r="EF107" s="168"/>
      <c r="EG107" s="168"/>
      <c r="EH107" s="169"/>
      <c r="EI107" s="175" t="str">
        <f t="shared" si="28"/>
        <v/>
      </c>
      <c r="EJ107" s="175"/>
      <c r="EK107" s="175"/>
      <c r="EL107" s="176"/>
      <c r="EM107" s="56"/>
      <c r="EN107" s="56"/>
    </row>
    <row r="108" spans="2:144" s="19" customFormat="1" ht="23.25" customHeight="1">
      <c r="B108" s="104">
        <v>69</v>
      </c>
      <c r="C108" s="40"/>
      <c r="D108" s="143"/>
      <c r="E108" s="128"/>
      <c r="F108" s="154"/>
      <c r="G108" s="156"/>
      <c r="H108" s="167" t="str">
        <f t="shared" si="38"/>
        <v/>
      </c>
      <c r="I108" s="168"/>
      <c r="J108" s="168"/>
      <c r="K108" s="168"/>
      <c r="L108" s="168"/>
      <c r="M108" s="168"/>
      <c r="N108" s="168"/>
      <c r="O108" s="168"/>
      <c r="P108" s="169"/>
      <c r="Q108" s="209"/>
      <c r="R108" s="209"/>
      <c r="S108" s="209"/>
      <c r="T108" s="210"/>
      <c r="Y108" s="104">
        <v>69</v>
      </c>
      <c r="Z108" s="105" t="str">
        <f t="shared" si="30"/>
        <v/>
      </c>
      <c r="AA108" s="170" t="str">
        <f t="shared" si="23"/>
        <v/>
      </c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1"/>
      <c r="AT108" s="171"/>
      <c r="AU108" s="171"/>
      <c r="AV108" s="171"/>
      <c r="AW108" s="171"/>
      <c r="AX108" s="171"/>
      <c r="AY108" s="171"/>
      <c r="AZ108" s="171"/>
      <c r="BA108" s="171"/>
      <c r="BB108" s="171"/>
      <c r="BC108" s="171"/>
      <c r="BD108" s="105" t="str">
        <f t="shared" si="31"/>
        <v/>
      </c>
      <c r="BE108" s="172" t="str">
        <f t="shared" si="32"/>
        <v/>
      </c>
      <c r="BF108" s="173"/>
      <c r="BG108" s="173"/>
      <c r="BH108" s="173"/>
      <c r="BI108" s="174"/>
      <c r="BJ108" s="167" t="str">
        <f t="shared" si="33"/>
        <v/>
      </c>
      <c r="BK108" s="168"/>
      <c r="BL108" s="168"/>
      <c r="BM108" s="168"/>
      <c r="BN108" s="168"/>
      <c r="BO108" s="168"/>
      <c r="BP108" s="169"/>
      <c r="BQ108" s="167" t="str">
        <f t="shared" si="39"/>
        <v/>
      </c>
      <c r="BR108" s="168"/>
      <c r="BS108" s="168"/>
      <c r="BT108" s="168"/>
      <c r="BU108" s="168"/>
      <c r="BV108" s="168"/>
      <c r="BW108" s="168"/>
      <c r="BX108" s="168"/>
      <c r="BY108" s="169"/>
      <c r="BZ108" s="175" t="str">
        <f t="shared" si="24"/>
        <v/>
      </c>
      <c r="CA108" s="175"/>
      <c r="CB108" s="175"/>
      <c r="CC108" s="176"/>
      <c r="CH108" s="104">
        <v>69</v>
      </c>
      <c r="CI108" s="105" t="str">
        <f t="shared" si="35"/>
        <v/>
      </c>
      <c r="CJ108" s="170" t="str">
        <f t="shared" si="36"/>
        <v/>
      </c>
      <c r="CK108" s="171"/>
      <c r="CL108" s="171"/>
      <c r="CM108" s="171"/>
      <c r="CN108" s="171"/>
      <c r="CO108" s="171"/>
      <c r="CP108" s="171"/>
      <c r="CQ108" s="171"/>
      <c r="CR108" s="171"/>
      <c r="CS108" s="171"/>
      <c r="CT108" s="171"/>
      <c r="CU108" s="171"/>
      <c r="CV108" s="171"/>
      <c r="CW108" s="171"/>
      <c r="CX108" s="171"/>
      <c r="CY108" s="171"/>
      <c r="CZ108" s="171"/>
      <c r="DA108" s="171"/>
      <c r="DB108" s="171"/>
      <c r="DC108" s="171"/>
      <c r="DD108" s="171"/>
      <c r="DE108" s="171"/>
      <c r="DF108" s="171"/>
      <c r="DG108" s="171"/>
      <c r="DH108" s="171"/>
      <c r="DI108" s="171"/>
      <c r="DJ108" s="171"/>
      <c r="DK108" s="171"/>
      <c r="DL108" s="171"/>
      <c r="DM108" s="116" t="str">
        <f t="shared" si="25"/>
        <v/>
      </c>
      <c r="DN108" s="165" t="str">
        <f t="shared" si="26"/>
        <v/>
      </c>
      <c r="DO108" s="165"/>
      <c r="DP108" s="165"/>
      <c r="DQ108" s="165"/>
      <c r="DR108" s="165"/>
      <c r="DS108" s="166" t="str">
        <f t="shared" si="27"/>
        <v/>
      </c>
      <c r="DT108" s="166"/>
      <c r="DU108" s="166"/>
      <c r="DV108" s="166"/>
      <c r="DW108" s="166"/>
      <c r="DX108" s="166"/>
      <c r="DY108" s="166"/>
      <c r="DZ108" s="167" t="str">
        <f t="shared" si="40"/>
        <v/>
      </c>
      <c r="EA108" s="168"/>
      <c r="EB108" s="168"/>
      <c r="EC108" s="168"/>
      <c r="ED108" s="168"/>
      <c r="EE108" s="168"/>
      <c r="EF108" s="168"/>
      <c r="EG108" s="168"/>
      <c r="EH108" s="169"/>
      <c r="EI108" s="175" t="str">
        <f t="shared" si="28"/>
        <v/>
      </c>
      <c r="EJ108" s="175"/>
      <c r="EK108" s="175"/>
      <c r="EL108" s="176"/>
      <c r="EM108" s="56"/>
      <c r="EN108" s="56"/>
    </row>
    <row r="109" spans="2:144" s="19" customFormat="1" ht="23.25" customHeight="1" thickBot="1">
      <c r="B109" s="106">
        <v>70</v>
      </c>
      <c r="C109" s="41"/>
      <c r="D109" s="144"/>
      <c r="E109" s="129"/>
      <c r="F109" s="157"/>
      <c r="G109" s="155"/>
      <c r="H109" s="180" t="str">
        <f t="shared" si="38"/>
        <v/>
      </c>
      <c r="I109" s="181"/>
      <c r="J109" s="181"/>
      <c r="K109" s="181"/>
      <c r="L109" s="181"/>
      <c r="M109" s="181"/>
      <c r="N109" s="181"/>
      <c r="O109" s="181"/>
      <c r="P109" s="182"/>
      <c r="Q109" s="368"/>
      <c r="R109" s="368"/>
      <c r="S109" s="368"/>
      <c r="T109" s="369"/>
      <c r="Y109" s="106">
        <v>70</v>
      </c>
      <c r="Z109" s="107" t="str">
        <f t="shared" si="30"/>
        <v/>
      </c>
      <c r="AA109" s="196" t="str">
        <f t="shared" si="23"/>
        <v/>
      </c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07" t="str">
        <f>IF(E109="","",E109)</f>
        <v/>
      </c>
      <c r="BE109" s="198" t="str">
        <f>IF(F109="","",F109)</f>
        <v/>
      </c>
      <c r="BF109" s="199"/>
      <c r="BG109" s="199"/>
      <c r="BH109" s="199"/>
      <c r="BI109" s="200"/>
      <c r="BJ109" s="180" t="str">
        <f>IF(G109="","",G109)</f>
        <v/>
      </c>
      <c r="BK109" s="181"/>
      <c r="BL109" s="181"/>
      <c r="BM109" s="181"/>
      <c r="BN109" s="181"/>
      <c r="BO109" s="181"/>
      <c r="BP109" s="182"/>
      <c r="BQ109" s="180" t="str">
        <f>H109</f>
        <v/>
      </c>
      <c r="BR109" s="181"/>
      <c r="BS109" s="181"/>
      <c r="BT109" s="181"/>
      <c r="BU109" s="181"/>
      <c r="BV109" s="181"/>
      <c r="BW109" s="181"/>
      <c r="BX109" s="181"/>
      <c r="BY109" s="182"/>
      <c r="BZ109" s="201" t="str">
        <f t="shared" si="24"/>
        <v/>
      </c>
      <c r="CA109" s="201"/>
      <c r="CB109" s="201"/>
      <c r="CC109" s="202"/>
      <c r="CH109" s="106">
        <v>70</v>
      </c>
      <c r="CI109" s="105" t="str">
        <f>IF(Z109="","",Z109)</f>
        <v/>
      </c>
      <c r="CJ109" s="170" t="str">
        <f t="shared" si="36"/>
        <v/>
      </c>
      <c r="CK109" s="171"/>
      <c r="CL109" s="171"/>
      <c r="CM109" s="171"/>
      <c r="CN109" s="171"/>
      <c r="CO109" s="171"/>
      <c r="CP109" s="171"/>
      <c r="CQ109" s="171"/>
      <c r="CR109" s="171"/>
      <c r="CS109" s="171"/>
      <c r="CT109" s="171"/>
      <c r="CU109" s="171"/>
      <c r="CV109" s="171"/>
      <c r="CW109" s="171"/>
      <c r="CX109" s="171"/>
      <c r="CY109" s="171"/>
      <c r="CZ109" s="171"/>
      <c r="DA109" s="171"/>
      <c r="DB109" s="171"/>
      <c r="DC109" s="171"/>
      <c r="DD109" s="171"/>
      <c r="DE109" s="171"/>
      <c r="DF109" s="171"/>
      <c r="DG109" s="171"/>
      <c r="DH109" s="171"/>
      <c r="DI109" s="171"/>
      <c r="DJ109" s="171"/>
      <c r="DK109" s="171"/>
      <c r="DL109" s="171"/>
      <c r="DM109" s="121" t="str">
        <f t="shared" si="25"/>
        <v/>
      </c>
      <c r="DN109" s="178" t="str">
        <f t="shared" si="26"/>
        <v/>
      </c>
      <c r="DO109" s="178"/>
      <c r="DP109" s="178"/>
      <c r="DQ109" s="178"/>
      <c r="DR109" s="178"/>
      <c r="DS109" s="179" t="str">
        <f t="shared" si="27"/>
        <v/>
      </c>
      <c r="DT109" s="179"/>
      <c r="DU109" s="179"/>
      <c r="DV109" s="179"/>
      <c r="DW109" s="179"/>
      <c r="DX109" s="179"/>
      <c r="DY109" s="179"/>
      <c r="DZ109" s="180" t="str">
        <f t="shared" si="40"/>
        <v/>
      </c>
      <c r="EA109" s="181"/>
      <c r="EB109" s="181"/>
      <c r="EC109" s="181"/>
      <c r="ED109" s="181"/>
      <c r="EE109" s="181"/>
      <c r="EF109" s="181"/>
      <c r="EG109" s="181"/>
      <c r="EH109" s="182"/>
      <c r="EI109" s="183" t="str">
        <f t="shared" si="28"/>
        <v/>
      </c>
      <c r="EJ109" s="183"/>
      <c r="EK109" s="183"/>
      <c r="EL109" s="184"/>
      <c r="EM109" s="56"/>
      <c r="EN109" s="56"/>
    </row>
    <row r="110" spans="2:144" s="19" customFormat="1" ht="9" customHeight="1">
      <c r="B110" s="39"/>
      <c r="C110" s="39"/>
      <c r="D110" s="39"/>
      <c r="E110" s="39"/>
      <c r="F110" s="203"/>
      <c r="G110" s="203"/>
      <c r="H110" s="366"/>
      <c r="I110" s="366"/>
      <c r="J110" s="366"/>
      <c r="K110" s="366"/>
      <c r="L110" s="366"/>
      <c r="M110" s="367"/>
      <c r="N110" s="367"/>
      <c r="O110" s="367"/>
      <c r="P110" s="367"/>
      <c r="Q110" s="367"/>
      <c r="R110" s="367"/>
      <c r="S110" s="367"/>
      <c r="T110" s="367"/>
      <c r="Y110" s="39"/>
      <c r="Z110" s="39"/>
      <c r="AA110" s="39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39"/>
      <c r="AX110" s="39"/>
      <c r="AY110" s="39"/>
      <c r="AZ110" s="39"/>
      <c r="BA110" s="39"/>
      <c r="BB110" s="42"/>
      <c r="BC110" s="42"/>
      <c r="BD110" s="203"/>
      <c r="BE110" s="203"/>
      <c r="BF110" s="203"/>
      <c r="BG110" s="204"/>
      <c r="BH110" s="204"/>
      <c r="BI110" s="204"/>
      <c r="BJ110" s="204"/>
      <c r="BK110" s="204"/>
      <c r="BL110" s="204"/>
      <c r="BM110" s="204"/>
      <c r="BN110" s="204"/>
      <c r="BO110" s="204"/>
      <c r="BP110" s="204"/>
      <c r="BQ110" s="204"/>
      <c r="BR110" s="204"/>
      <c r="BS110" s="204"/>
      <c r="BT110" s="204"/>
      <c r="BU110" s="204"/>
      <c r="BV110" s="205"/>
      <c r="BW110" s="205"/>
      <c r="BX110" s="205"/>
      <c r="BY110" s="205"/>
      <c r="BZ110" s="205"/>
      <c r="CA110" s="205"/>
      <c r="CB110" s="205"/>
      <c r="CC110" s="205"/>
      <c r="CH110" s="73"/>
      <c r="CI110" s="117"/>
      <c r="CJ110" s="117"/>
      <c r="CK110" s="122"/>
      <c r="CL110" s="122"/>
      <c r="CM110" s="122"/>
      <c r="CN110" s="122"/>
      <c r="CO110" s="122"/>
      <c r="CP110" s="122"/>
      <c r="CQ110" s="122"/>
      <c r="CR110" s="122"/>
      <c r="CS110" s="122"/>
      <c r="CT110" s="122"/>
      <c r="CU110" s="122"/>
      <c r="CV110" s="122"/>
      <c r="CW110" s="122"/>
      <c r="CX110" s="122"/>
      <c r="CY110" s="122"/>
      <c r="CZ110" s="122"/>
      <c r="DA110" s="122"/>
      <c r="DB110" s="122"/>
      <c r="DC110" s="122"/>
      <c r="DD110" s="122"/>
      <c r="DE110" s="122"/>
      <c r="DF110" s="117"/>
      <c r="DG110" s="117"/>
      <c r="DH110" s="117"/>
      <c r="DI110" s="117"/>
      <c r="DJ110" s="117"/>
      <c r="DK110" s="118"/>
      <c r="DL110" s="118"/>
      <c r="DM110" s="185"/>
      <c r="DN110" s="185"/>
      <c r="DO110" s="185"/>
      <c r="DP110" s="186"/>
      <c r="DQ110" s="186"/>
      <c r="DR110" s="186"/>
      <c r="DS110" s="186"/>
      <c r="DT110" s="186"/>
      <c r="DU110" s="186"/>
      <c r="DV110" s="186"/>
      <c r="DW110" s="186"/>
      <c r="DX110" s="186"/>
      <c r="DY110" s="186"/>
      <c r="DZ110" s="186"/>
      <c r="EA110" s="186"/>
      <c r="EB110" s="186"/>
      <c r="EC110" s="186"/>
      <c r="ED110" s="186"/>
      <c r="EE110" s="187"/>
      <c r="EF110" s="187"/>
      <c r="EG110" s="187"/>
      <c r="EH110" s="187"/>
      <c r="EI110" s="187"/>
      <c r="EJ110" s="187"/>
      <c r="EK110" s="187"/>
      <c r="EL110" s="187"/>
      <c r="EM110" s="56"/>
      <c r="EN110" s="56"/>
    </row>
    <row r="111" spans="2:144" s="69" customFormat="1" ht="19.5">
      <c r="D111" s="177" t="s">
        <v>30</v>
      </c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AA111" s="177" t="s">
        <v>30</v>
      </c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7"/>
      <c r="AY111" s="177"/>
      <c r="AZ111" s="177"/>
      <c r="BA111" s="177"/>
      <c r="BB111" s="177"/>
      <c r="BC111" s="177"/>
      <c r="BD111" s="177"/>
      <c r="BE111" s="177"/>
      <c r="BF111" s="177"/>
      <c r="BG111" s="177"/>
      <c r="BH111" s="177"/>
      <c r="BI111" s="177"/>
      <c r="BJ111" s="177"/>
      <c r="BK111" s="177"/>
      <c r="BL111" s="177"/>
      <c r="BM111" s="177"/>
      <c r="BN111" s="177"/>
      <c r="BO111" s="177"/>
      <c r="BP111" s="177"/>
      <c r="BQ111" s="177"/>
      <c r="BR111" s="177"/>
      <c r="BS111" s="177"/>
      <c r="BT111" s="177"/>
      <c r="BU111" s="177"/>
      <c r="BV111" s="177"/>
      <c r="BW111" s="177"/>
      <c r="BX111" s="177"/>
      <c r="BY111" s="177"/>
      <c r="BZ111" s="177"/>
      <c r="CA111" s="177"/>
      <c r="CB111" s="177"/>
      <c r="CJ111" s="177" t="s">
        <v>30</v>
      </c>
      <c r="CK111" s="177"/>
      <c r="CL111" s="177"/>
      <c r="CM111" s="177"/>
      <c r="CN111" s="177"/>
      <c r="CO111" s="177"/>
      <c r="CP111" s="177"/>
      <c r="CQ111" s="177"/>
      <c r="CR111" s="177"/>
      <c r="CS111" s="177"/>
      <c r="CT111" s="177"/>
      <c r="CU111" s="177"/>
      <c r="CV111" s="177"/>
      <c r="CW111" s="177"/>
      <c r="CX111" s="177"/>
      <c r="CY111" s="177"/>
      <c r="CZ111" s="177"/>
      <c r="DA111" s="177"/>
      <c r="DB111" s="177"/>
      <c r="DC111" s="177"/>
      <c r="DD111" s="177"/>
      <c r="DE111" s="177"/>
      <c r="DF111" s="177"/>
      <c r="DG111" s="177"/>
      <c r="DH111" s="177"/>
      <c r="DI111" s="177"/>
      <c r="DJ111" s="177"/>
      <c r="DK111" s="177"/>
      <c r="DL111" s="177"/>
      <c r="DM111" s="177"/>
      <c r="DN111" s="177"/>
      <c r="DO111" s="177"/>
      <c r="DP111" s="177"/>
      <c r="DQ111" s="177"/>
      <c r="DR111" s="177"/>
      <c r="DS111" s="177"/>
      <c r="DT111" s="177"/>
      <c r="DU111" s="177"/>
      <c r="DV111" s="177"/>
      <c r="DW111" s="177"/>
      <c r="DX111" s="177"/>
      <c r="DY111" s="177"/>
      <c r="DZ111" s="177"/>
      <c r="EA111" s="177"/>
      <c r="EB111" s="177"/>
      <c r="EC111" s="177"/>
      <c r="ED111" s="177"/>
      <c r="EE111" s="177"/>
      <c r="EF111" s="177"/>
      <c r="EG111" s="177"/>
      <c r="EH111" s="177"/>
      <c r="EI111" s="177"/>
      <c r="EJ111" s="177"/>
      <c r="EK111" s="177"/>
    </row>
    <row r="112" spans="2:144" s="69" customFormat="1" ht="19.5">
      <c r="D112" s="177" t="s">
        <v>41</v>
      </c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AA112" s="177" t="s">
        <v>41</v>
      </c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77"/>
      <c r="BB112" s="177"/>
      <c r="BC112" s="177"/>
      <c r="BD112" s="177"/>
      <c r="BE112" s="177"/>
      <c r="BF112" s="177"/>
      <c r="BG112" s="177"/>
      <c r="BH112" s="177"/>
      <c r="BI112" s="177"/>
      <c r="BJ112" s="177"/>
      <c r="BK112" s="177"/>
      <c r="BL112" s="177"/>
      <c r="BM112" s="177"/>
      <c r="BN112" s="177"/>
      <c r="BO112" s="177"/>
      <c r="BP112" s="177"/>
      <c r="BQ112" s="177"/>
      <c r="BR112" s="177"/>
      <c r="BS112" s="177"/>
      <c r="BT112" s="177"/>
      <c r="BU112" s="177"/>
      <c r="BV112" s="177"/>
      <c r="BW112" s="177"/>
      <c r="BX112" s="177"/>
      <c r="BY112" s="177"/>
      <c r="BZ112" s="177"/>
      <c r="CA112" s="177"/>
      <c r="CB112" s="177"/>
      <c r="CJ112" s="177" t="s">
        <v>41</v>
      </c>
      <c r="CK112" s="177"/>
      <c r="CL112" s="177"/>
      <c r="CM112" s="177"/>
      <c r="CN112" s="177"/>
      <c r="CO112" s="177"/>
      <c r="CP112" s="177"/>
      <c r="CQ112" s="177"/>
      <c r="CR112" s="177"/>
      <c r="CS112" s="177"/>
      <c r="CT112" s="177"/>
      <c r="CU112" s="177"/>
      <c r="CV112" s="177"/>
      <c r="CW112" s="177"/>
      <c r="CX112" s="177"/>
      <c r="CY112" s="177"/>
      <c r="CZ112" s="177"/>
      <c r="DA112" s="177"/>
      <c r="DB112" s="177"/>
      <c r="DC112" s="177"/>
      <c r="DD112" s="177"/>
      <c r="DE112" s="177"/>
      <c r="DF112" s="177"/>
      <c r="DG112" s="177"/>
      <c r="DH112" s="177"/>
      <c r="DI112" s="177"/>
      <c r="DJ112" s="177"/>
      <c r="DK112" s="177"/>
      <c r="DL112" s="177"/>
      <c r="DM112" s="177"/>
      <c r="DN112" s="177"/>
      <c r="DO112" s="177"/>
      <c r="DP112" s="177"/>
      <c r="DQ112" s="177"/>
      <c r="DR112" s="177"/>
      <c r="DS112" s="177"/>
      <c r="DT112" s="177"/>
      <c r="DU112" s="177"/>
      <c r="DV112" s="177"/>
      <c r="DW112" s="177"/>
      <c r="DX112" s="177"/>
      <c r="DY112" s="177"/>
      <c r="DZ112" s="177"/>
      <c r="EA112" s="177"/>
      <c r="EB112" s="177"/>
      <c r="EC112" s="177"/>
      <c r="ED112" s="177"/>
      <c r="EE112" s="177"/>
      <c r="EF112" s="177"/>
      <c r="EG112" s="177"/>
      <c r="EH112" s="177"/>
      <c r="EI112" s="177"/>
      <c r="EJ112" s="177"/>
      <c r="EK112" s="177"/>
    </row>
  </sheetData>
  <sheetProtection sheet="1" objects="1" scenarios="1"/>
  <mergeCells count="1041">
    <mergeCell ref="B22:C22"/>
    <mergeCell ref="B21:C21"/>
    <mergeCell ref="E11:F11"/>
    <mergeCell ref="E15:F15"/>
    <mergeCell ref="E8:F8"/>
    <mergeCell ref="E9:F9"/>
    <mergeCell ref="G4:I4"/>
    <mergeCell ref="J4:T4"/>
    <mergeCell ref="G9:T9"/>
    <mergeCell ref="G8:T8"/>
    <mergeCell ref="G5:I6"/>
    <mergeCell ref="J5:T6"/>
    <mergeCell ref="D111:S111"/>
    <mergeCell ref="D112:S112"/>
    <mergeCell ref="H97:P97"/>
    <mergeCell ref="Q97:T97"/>
    <mergeCell ref="H96:P96"/>
    <mergeCell ref="M62:T62"/>
    <mergeCell ref="H62:L62"/>
    <mergeCell ref="E62:F62"/>
    <mergeCell ref="D56:S56"/>
    <mergeCell ref="D57:S57"/>
    <mergeCell ref="D10:D11"/>
    <mergeCell ref="H31:P31"/>
    <mergeCell ref="H30:P30"/>
    <mergeCell ref="Q40:T40"/>
    <mergeCell ref="Q79:T79"/>
    <mergeCell ref="Q80:T80"/>
    <mergeCell ref="Q81:T81"/>
    <mergeCell ref="Q82:T82"/>
    <mergeCell ref="Q83:T83"/>
    <mergeCell ref="Q84:T84"/>
    <mergeCell ref="DN11:EL11"/>
    <mergeCell ref="DN14:EL15"/>
    <mergeCell ref="DN12:EL12"/>
    <mergeCell ref="EI50:EL50"/>
    <mergeCell ref="EI51:EL51"/>
    <mergeCell ref="EI52:EL52"/>
    <mergeCell ref="EI53:EL53"/>
    <mergeCell ref="AA49:BC49"/>
    <mergeCell ref="AA50:BC50"/>
    <mergeCell ref="AA51:BC51"/>
    <mergeCell ref="AA52:BC52"/>
    <mergeCell ref="AA53:BC53"/>
    <mergeCell ref="EI49:EL49"/>
    <mergeCell ref="DZ48:EH48"/>
    <mergeCell ref="DP23:DW23"/>
    <mergeCell ref="DP24:DW24"/>
    <mergeCell ref="H50:P50"/>
    <mergeCell ref="H49:P49"/>
    <mergeCell ref="H53:P53"/>
    <mergeCell ref="H51:P51"/>
    <mergeCell ref="H52:P52"/>
    <mergeCell ref="BG22:BN22"/>
    <mergeCell ref="BG23:BN23"/>
    <mergeCell ref="BG24:BN24"/>
    <mergeCell ref="Q49:T49"/>
    <mergeCell ref="Q52:T52"/>
    <mergeCell ref="Q53:T53"/>
    <mergeCell ref="Q50:T50"/>
    <mergeCell ref="Q51:T51"/>
    <mergeCell ref="BD26:BU26"/>
    <mergeCell ref="M23:T23"/>
    <mergeCell ref="M24:T24"/>
    <mergeCell ref="DS51:DY51"/>
    <mergeCell ref="DS52:DY52"/>
    <mergeCell ref="DS53:DY53"/>
    <mergeCell ref="F26:L26"/>
    <mergeCell ref="CJ49:DL49"/>
    <mergeCell ref="CJ50:DL50"/>
    <mergeCell ref="BQ49:BY49"/>
    <mergeCell ref="AA45:BC45"/>
    <mergeCell ref="H46:P46"/>
    <mergeCell ref="H47:P47"/>
    <mergeCell ref="CJ48:DL48"/>
    <mergeCell ref="BE48:BI48"/>
    <mergeCell ref="BJ48:BP48"/>
    <mergeCell ref="BQ48:BY48"/>
    <mergeCell ref="BZ48:CC48"/>
    <mergeCell ref="BE45:BI45"/>
    <mergeCell ref="BJ45:BP45"/>
    <mergeCell ref="BJ46:BP46"/>
    <mergeCell ref="AA47:BC47"/>
    <mergeCell ref="CJ47:DL47"/>
    <mergeCell ref="CJ52:DL52"/>
    <mergeCell ref="AA46:BC46"/>
    <mergeCell ref="CJ46:DL46"/>
    <mergeCell ref="BE46:BI46"/>
    <mergeCell ref="H45:P45"/>
    <mergeCell ref="BQ46:BY46"/>
    <mergeCell ref="BZ46:CC46"/>
    <mergeCell ref="CJ35:DL35"/>
    <mergeCell ref="AA34:BC34"/>
    <mergeCell ref="DN47:DR47"/>
    <mergeCell ref="DN46:DR46"/>
    <mergeCell ref="DN29:DR29"/>
    <mergeCell ref="EI48:EL48"/>
    <mergeCell ref="H77:P77"/>
    <mergeCell ref="H76:P76"/>
    <mergeCell ref="H75:P75"/>
    <mergeCell ref="H83:P83"/>
    <mergeCell ref="H84:P84"/>
    <mergeCell ref="H85:P85"/>
    <mergeCell ref="H86:P86"/>
    <mergeCell ref="CJ53:DL53"/>
    <mergeCell ref="EE25:EL25"/>
    <mergeCell ref="DX25:EC25"/>
    <mergeCell ref="DP25:DW25"/>
    <mergeCell ref="DM25:DO25"/>
    <mergeCell ref="H79:P79"/>
    <mergeCell ref="H80:P80"/>
    <mergeCell ref="H81:P81"/>
    <mergeCell ref="H82:P82"/>
    <mergeCell ref="DN51:DR51"/>
    <mergeCell ref="DN52:DR52"/>
    <mergeCell ref="DN53:DR53"/>
    <mergeCell ref="DS49:DY49"/>
    <mergeCell ref="DS50:DY50"/>
    <mergeCell ref="CJ56:EN56"/>
    <mergeCell ref="CJ57:EN57"/>
    <mergeCell ref="CJ54:DL54"/>
    <mergeCell ref="BQ43:BY43"/>
    <mergeCell ref="BZ43:CC43"/>
    <mergeCell ref="BQ47:BY47"/>
    <mergeCell ref="DM26:ED26"/>
    <mergeCell ref="BV26:CC26"/>
    <mergeCell ref="DN48:DR48"/>
    <mergeCell ref="DN54:DR54"/>
    <mergeCell ref="F110:G110"/>
    <mergeCell ref="H110:L110"/>
    <mergeCell ref="M110:T110"/>
    <mergeCell ref="H104:P104"/>
    <mergeCell ref="Q104:T104"/>
    <mergeCell ref="H103:P103"/>
    <mergeCell ref="Q103:T103"/>
    <mergeCell ref="H95:P95"/>
    <mergeCell ref="Q95:T95"/>
    <mergeCell ref="Q96:T96"/>
    <mergeCell ref="H87:P87"/>
    <mergeCell ref="Q93:T93"/>
    <mergeCell ref="H99:P99"/>
    <mergeCell ref="Q99:T99"/>
    <mergeCell ref="H98:P98"/>
    <mergeCell ref="Q98:T98"/>
    <mergeCell ref="H78:P78"/>
    <mergeCell ref="Q78:T78"/>
    <mergeCell ref="Q91:T91"/>
    <mergeCell ref="Q92:T92"/>
    <mergeCell ref="H109:P109"/>
    <mergeCell ref="Q109:T109"/>
    <mergeCell ref="H108:P108"/>
    <mergeCell ref="Q108:T108"/>
    <mergeCell ref="H107:P107"/>
    <mergeCell ref="Q107:T107"/>
    <mergeCell ref="H106:P106"/>
    <mergeCell ref="Q106:T106"/>
    <mergeCell ref="H105:P105"/>
    <mergeCell ref="Q105:T105"/>
    <mergeCell ref="Q67:T67"/>
    <mergeCell ref="H66:P66"/>
    <mergeCell ref="Q66:T66"/>
    <mergeCell ref="Q69:T69"/>
    <mergeCell ref="H67:P67"/>
    <mergeCell ref="H69:P69"/>
    <mergeCell ref="H73:P73"/>
    <mergeCell ref="Q73:T73"/>
    <mergeCell ref="H72:P72"/>
    <mergeCell ref="Q72:T72"/>
    <mergeCell ref="H70:P70"/>
    <mergeCell ref="H65:P65"/>
    <mergeCell ref="Q65:T65"/>
    <mergeCell ref="BE54:BI54"/>
    <mergeCell ref="AB62:AK62"/>
    <mergeCell ref="AS62:BC62"/>
    <mergeCell ref="BZ73:CC73"/>
    <mergeCell ref="DX24:EC24"/>
    <mergeCell ref="DX23:EC23"/>
    <mergeCell ref="DM23:DO23"/>
    <mergeCell ref="BV23:CC23"/>
    <mergeCell ref="BD23:BF23"/>
    <mergeCell ref="BV21:CC21"/>
    <mergeCell ref="DM24:DO24"/>
    <mergeCell ref="BD24:BF24"/>
    <mergeCell ref="BV24:CC24"/>
    <mergeCell ref="BD25:BF25"/>
    <mergeCell ref="BG25:BN25"/>
    <mergeCell ref="BV25:CC25"/>
    <mergeCell ref="BJ44:BP44"/>
    <mergeCell ref="BQ44:BY44"/>
    <mergeCell ref="AA54:BC54"/>
    <mergeCell ref="H54:P54"/>
    <mergeCell ref="BJ54:BP54"/>
    <mergeCell ref="BQ54:BY54"/>
    <mergeCell ref="BZ54:CC54"/>
    <mergeCell ref="DS48:DY48"/>
    <mergeCell ref="DZ49:EH49"/>
    <mergeCell ref="DZ50:EH50"/>
    <mergeCell ref="DZ51:EH51"/>
    <mergeCell ref="DZ52:EH52"/>
    <mergeCell ref="DZ53:EH53"/>
    <mergeCell ref="DN49:DR49"/>
    <mergeCell ref="CJ51:DL51"/>
    <mergeCell ref="DN50:DR50"/>
    <mergeCell ref="BZ44:CC44"/>
    <mergeCell ref="AA48:BC48"/>
    <mergeCell ref="H48:P48"/>
    <mergeCell ref="BE50:BI50"/>
    <mergeCell ref="DM21:DO21"/>
    <mergeCell ref="BG21:BN21"/>
    <mergeCell ref="BD21:BF21"/>
    <mergeCell ref="H21:L21"/>
    <mergeCell ref="M21:T21"/>
    <mergeCell ref="M22:T22"/>
    <mergeCell ref="AA42:BC42"/>
    <mergeCell ref="CJ42:DL42"/>
    <mergeCell ref="BQ42:BY42"/>
    <mergeCell ref="BZ42:CC42"/>
    <mergeCell ref="AA41:BC41"/>
    <mergeCell ref="AA40:BC40"/>
    <mergeCell ref="U40:U54"/>
    <mergeCell ref="Q41:T41"/>
    <mergeCell ref="Q42:T42"/>
    <mergeCell ref="Q43:T43"/>
    <mergeCell ref="Q44:T44"/>
    <mergeCell ref="Q45:T45"/>
    <mergeCell ref="Q46:T46"/>
    <mergeCell ref="Q47:T47"/>
    <mergeCell ref="Q48:T48"/>
    <mergeCell ref="Q54:T54"/>
    <mergeCell ref="H42:P42"/>
    <mergeCell ref="CJ43:DL43"/>
    <mergeCell ref="AA44:BC44"/>
    <mergeCell ref="CJ44:DL44"/>
    <mergeCell ref="BE43:BI43"/>
    <mergeCell ref="BJ43:BP43"/>
    <mergeCell ref="AA43:BC43"/>
    <mergeCell ref="BE44:BI44"/>
    <mergeCell ref="BE49:BI49"/>
    <mergeCell ref="BJ49:BP49"/>
    <mergeCell ref="CK18:CW19"/>
    <mergeCell ref="CX18:DD19"/>
    <mergeCell ref="DE18:DL19"/>
    <mergeCell ref="DM18:DQ19"/>
    <mergeCell ref="EE24:EL24"/>
    <mergeCell ref="EE23:EL23"/>
    <mergeCell ref="EE22:EL22"/>
    <mergeCell ref="DX22:EC22"/>
    <mergeCell ref="DM22:DO22"/>
    <mergeCell ref="BV22:CC22"/>
    <mergeCell ref="BD22:BF22"/>
    <mergeCell ref="DP22:DW22"/>
    <mergeCell ref="BO21:BU21"/>
    <mergeCell ref="H34:P34"/>
    <mergeCell ref="H35:P35"/>
    <mergeCell ref="AA39:BC39"/>
    <mergeCell ref="CJ39:DL39"/>
    <mergeCell ref="AA38:BC38"/>
    <mergeCell ref="H38:P38"/>
    <mergeCell ref="H39:P39"/>
    <mergeCell ref="AA33:BC33"/>
    <mergeCell ref="CJ33:DL33"/>
    <mergeCell ref="H33:P33"/>
    <mergeCell ref="AA36:BC36"/>
    <mergeCell ref="CJ36:DL36"/>
    <mergeCell ref="BE36:BI36"/>
    <mergeCell ref="BJ36:BP36"/>
    <mergeCell ref="BQ36:BY36"/>
    <mergeCell ref="BZ36:CC36"/>
    <mergeCell ref="H36:P36"/>
    <mergeCell ref="AA37:BC37"/>
    <mergeCell ref="CJ37:DL37"/>
    <mergeCell ref="EE26:EL26"/>
    <mergeCell ref="CJ29:DL29"/>
    <mergeCell ref="CJ31:DL31"/>
    <mergeCell ref="CJ30:DL30"/>
    <mergeCell ref="BQ30:BY30"/>
    <mergeCell ref="BZ30:CC30"/>
    <mergeCell ref="BE31:BI31"/>
    <mergeCell ref="BJ31:BP31"/>
    <mergeCell ref="DX21:ED21"/>
    <mergeCell ref="DP21:DW21"/>
    <mergeCell ref="EA4:EL4"/>
    <mergeCell ref="BR5:CC6"/>
    <mergeCell ref="EA5:EL6"/>
    <mergeCell ref="BR4:CC4"/>
    <mergeCell ref="AU8:AW9"/>
    <mergeCell ref="DI9:DP9"/>
    <mergeCell ref="BH8:CC8"/>
    <mergeCell ref="BH9:CC9"/>
    <mergeCell ref="DQ8:EL8"/>
    <mergeCell ref="DQ9:EL9"/>
    <mergeCell ref="BF5:BQ6"/>
    <mergeCell ref="BF4:BQ4"/>
    <mergeCell ref="AA4:AY6"/>
    <mergeCell ref="DO4:DZ4"/>
    <mergeCell ref="DO5:DZ6"/>
    <mergeCell ref="CJ4:DG6"/>
    <mergeCell ref="DR18:EL19"/>
    <mergeCell ref="EI29:EL29"/>
    <mergeCell ref="DS30:DY30"/>
    <mergeCell ref="DZ30:EH30"/>
    <mergeCell ref="EI30:EL30"/>
    <mergeCell ref="DS31:DY31"/>
    <mergeCell ref="EM40:EM54"/>
    <mergeCell ref="EE21:EL21"/>
    <mergeCell ref="DZ54:EH54"/>
    <mergeCell ref="EI54:EL54"/>
    <mergeCell ref="CJ40:DL40"/>
    <mergeCell ref="CD40:CD54"/>
    <mergeCell ref="BE40:BI40"/>
    <mergeCell ref="BJ40:BP40"/>
    <mergeCell ref="BQ40:BY40"/>
    <mergeCell ref="BZ40:CC40"/>
    <mergeCell ref="BE41:BI41"/>
    <mergeCell ref="BJ41:BP41"/>
    <mergeCell ref="BQ41:BY41"/>
    <mergeCell ref="BZ41:CC41"/>
    <mergeCell ref="BE42:BI42"/>
    <mergeCell ref="BJ42:BP42"/>
    <mergeCell ref="CJ32:DL32"/>
    <mergeCell ref="BQ32:BY32"/>
    <mergeCell ref="BZ32:CC32"/>
    <mergeCell ref="BE32:BI32"/>
    <mergeCell ref="BJ32:BP32"/>
    <mergeCell ref="BZ50:CC50"/>
    <mergeCell ref="BZ51:CC51"/>
    <mergeCell ref="BZ52:CC52"/>
    <mergeCell ref="DS47:DY47"/>
    <mergeCell ref="DZ47:EH47"/>
    <mergeCell ref="EI47:EL47"/>
    <mergeCell ref="DS46:DY46"/>
    <mergeCell ref="DZ46:EH46"/>
    <mergeCell ref="EI46:EL46"/>
    <mergeCell ref="DS29:DY29"/>
    <mergeCell ref="DZ29:EH29"/>
    <mergeCell ref="DI10:DM10"/>
    <mergeCell ref="CH7:DC8"/>
    <mergeCell ref="CH9:CJ13"/>
    <mergeCell ref="CK9:CU9"/>
    <mergeCell ref="CV9:DF9"/>
    <mergeCell ref="CK12:DF13"/>
    <mergeCell ref="DD7:DF8"/>
    <mergeCell ref="Y15:AA16"/>
    <mergeCell ref="AB15:AW16"/>
    <mergeCell ref="AZ15:BD15"/>
    <mergeCell ref="CH15:CJ16"/>
    <mergeCell ref="CK15:DF16"/>
    <mergeCell ref="DI15:DM15"/>
    <mergeCell ref="BE12:CC12"/>
    <mergeCell ref="BE11:CC11"/>
    <mergeCell ref="BE14:CC15"/>
    <mergeCell ref="CV11:DF11"/>
    <mergeCell ref="CK11:CU11"/>
    <mergeCell ref="AZ8:BG8"/>
    <mergeCell ref="AZ9:BG9"/>
    <mergeCell ref="AZ11:BD11"/>
    <mergeCell ref="DN30:DR30"/>
    <mergeCell ref="DN31:DR31"/>
    <mergeCell ref="CK10:CU10"/>
    <mergeCell ref="CV10:DF10"/>
    <mergeCell ref="CH18:CJ19"/>
    <mergeCell ref="AO18:AU19"/>
    <mergeCell ref="B7:D9"/>
    <mergeCell ref="Y7:AT9"/>
    <mergeCell ref="BQ45:BY45"/>
    <mergeCell ref="H102:P102"/>
    <mergeCell ref="H88:P88"/>
    <mergeCell ref="Q88:T88"/>
    <mergeCell ref="H89:P89"/>
    <mergeCell ref="H90:P90"/>
    <mergeCell ref="H91:P91"/>
    <mergeCell ref="H92:P92"/>
    <mergeCell ref="H100:P100"/>
    <mergeCell ref="Q100:T100"/>
    <mergeCell ref="H93:P93"/>
    <mergeCell ref="Q89:T89"/>
    <mergeCell ref="Q90:T90"/>
    <mergeCell ref="Q102:T102"/>
    <mergeCell ref="H101:P101"/>
    <mergeCell ref="Q101:T101"/>
    <mergeCell ref="H40:P40"/>
    <mergeCell ref="H41:P41"/>
    <mergeCell ref="DI8:DP8"/>
    <mergeCell ref="DI11:DM11"/>
    <mergeCell ref="AA10:AT11"/>
    <mergeCell ref="Q77:T77"/>
    <mergeCell ref="Q76:T76"/>
    <mergeCell ref="H32:P32"/>
    <mergeCell ref="Q29:T29"/>
    <mergeCell ref="Q30:T30"/>
    <mergeCell ref="Q31:T31"/>
    <mergeCell ref="Q32:T32"/>
    <mergeCell ref="Q33:T33"/>
    <mergeCell ref="Q34:T34"/>
    <mergeCell ref="Q35:T35"/>
    <mergeCell ref="Q36:T36"/>
    <mergeCell ref="Q37:T37"/>
    <mergeCell ref="Q38:T38"/>
    <mergeCell ref="AA35:BC35"/>
    <mergeCell ref="AA29:BC29"/>
    <mergeCell ref="H29:P29"/>
    <mergeCell ref="G11:T11"/>
    <mergeCell ref="G12:T12"/>
    <mergeCell ref="G14:T15"/>
    <mergeCell ref="AZ10:BD10"/>
    <mergeCell ref="Q75:T75"/>
    <mergeCell ref="M25:T25"/>
    <mergeCell ref="BE47:BI47"/>
    <mergeCell ref="H24:K24"/>
    <mergeCell ref="H23:K23"/>
    <mergeCell ref="H22:K22"/>
    <mergeCell ref="BO25:BT25"/>
    <mergeCell ref="BO24:BT24"/>
    <mergeCell ref="BO23:BT23"/>
    <mergeCell ref="BO22:BT22"/>
    <mergeCell ref="H43:P43"/>
    <mergeCell ref="H44:P44"/>
    <mergeCell ref="BE29:BI29"/>
    <mergeCell ref="BJ29:BP29"/>
    <mergeCell ref="H18:T19"/>
    <mergeCell ref="AB18:AN19"/>
    <mergeCell ref="AA31:BC31"/>
    <mergeCell ref="BQ31:BY31"/>
    <mergeCell ref="AA30:BC30"/>
    <mergeCell ref="AA32:BC32"/>
    <mergeCell ref="BQ38:BY38"/>
    <mergeCell ref="AA73:BC73"/>
    <mergeCell ref="BE73:BI73"/>
    <mergeCell ref="BJ73:BP73"/>
    <mergeCell ref="BQ73:BY73"/>
    <mergeCell ref="BE30:BI30"/>
    <mergeCell ref="BJ30:BP30"/>
    <mergeCell ref="M26:T26"/>
    <mergeCell ref="BQ29:BY29"/>
    <mergeCell ref="H64:P64"/>
    <mergeCell ref="Q64:T64"/>
    <mergeCell ref="AA74:BC74"/>
    <mergeCell ref="DS54:DY54"/>
    <mergeCell ref="AA56:CB56"/>
    <mergeCell ref="AA57:CB57"/>
    <mergeCell ref="BE51:BI51"/>
    <mergeCell ref="BE52:BI52"/>
    <mergeCell ref="BE53:BI53"/>
    <mergeCell ref="BJ50:BP50"/>
    <mergeCell ref="BJ51:BP51"/>
    <mergeCell ref="BJ52:BP52"/>
    <mergeCell ref="BJ38:BP38"/>
    <mergeCell ref="F18:G19"/>
    <mergeCell ref="Y18:AA19"/>
    <mergeCell ref="AV18:BC19"/>
    <mergeCell ref="BD18:BH19"/>
    <mergeCell ref="BI18:CC19"/>
    <mergeCell ref="H37:P37"/>
    <mergeCell ref="BE37:BI37"/>
    <mergeCell ref="BJ37:BP37"/>
    <mergeCell ref="BE33:BI33"/>
    <mergeCell ref="BJ33:BP33"/>
    <mergeCell ref="BQ33:BY33"/>
    <mergeCell ref="BZ33:CC33"/>
    <mergeCell ref="BE34:BI34"/>
    <mergeCell ref="BJ34:BP34"/>
    <mergeCell ref="BQ34:BY34"/>
    <mergeCell ref="BZ34:CC34"/>
    <mergeCell ref="BE35:BI35"/>
    <mergeCell ref="BJ35:BP35"/>
    <mergeCell ref="BQ35:BY35"/>
    <mergeCell ref="BZ35:CC35"/>
    <mergeCell ref="BE38:BI38"/>
    <mergeCell ref="H25:K25"/>
    <mergeCell ref="EI42:EL42"/>
    <mergeCell ref="Q39:T39"/>
    <mergeCell ref="DN41:DR41"/>
    <mergeCell ref="DS41:DY41"/>
    <mergeCell ref="DZ41:EH41"/>
    <mergeCell ref="EI41:EL41"/>
    <mergeCell ref="DN40:DR40"/>
    <mergeCell ref="DS40:DY40"/>
    <mergeCell ref="DZ40:EH40"/>
    <mergeCell ref="EI40:EL40"/>
    <mergeCell ref="DN42:DR42"/>
    <mergeCell ref="DN45:DR45"/>
    <mergeCell ref="DS45:DY45"/>
    <mergeCell ref="DZ45:EH45"/>
    <mergeCell ref="EI45:EL45"/>
    <mergeCell ref="DN44:DR44"/>
    <mergeCell ref="DS44:DY44"/>
    <mergeCell ref="DZ44:EH44"/>
    <mergeCell ref="EI44:EL44"/>
    <mergeCell ref="DN43:DR43"/>
    <mergeCell ref="DS43:DY43"/>
    <mergeCell ref="DZ43:EH43"/>
    <mergeCell ref="EI43:EL43"/>
    <mergeCell ref="DS42:DY42"/>
    <mergeCell ref="DZ42:EH42"/>
    <mergeCell ref="BE39:BI39"/>
    <mergeCell ref="BJ39:BP39"/>
    <mergeCell ref="BQ39:BY39"/>
    <mergeCell ref="BZ39:CC39"/>
    <mergeCell ref="EI35:EL35"/>
    <mergeCell ref="DN34:DR34"/>
    <mergeCell ref="DS34:DY34"/>
    <mergeCell ref="DZ34:EH34"/>
    <mergeCell ref="EI34:EL34"/>
    <mergeCell ref="DN36:DR36"/>
    <mergeCell ref="DN39:DR39"/>
    <mergeCell ref="DS39:DY39"/>
    <mergeCell ref="DZ39:EH39"/>
    <mergeCell ref="EI39:EL39"/>
    <mergeCell ref="DN38:DR38"/>
    <mergeCell ref="DS38:DY38"/>
    <mergeCell ref="DZ38:EH38"/>
    <mergeCell ref="EI38:EL38"/>
    <mergeCell ref="DN37:DR37"/>
    <mergeCell ref="DS37:DY37"/>
    <mergeCell ref="DZ37:EH37"/>
    <mergeCell ref="EI37:EL37"/>
    <mergeCell ref="DN33:DR33"/>
    <mergeCell ref="DS33:DY33"/>
    <mergeCell ref="DZ33:EH33"/>
    <mergeCell ref="EI33:EL33"/>
    <mergeCell ref="DN32:DR32"/>
    <mergeCell ref="DS32:DY32"/>
    <mergeCell ref="DZ32:EH32"/>
    <mergeCell ref="EI32:EL32"/>
    <mergeCell ref="BZ69:CC69"/>
    <mergeCell ref="AA70:BC70"/>
    <mergeCell ref="BE70:BI70"/>
    <mergeCell ref="BJ70:BP70"/>
    <mergeCell ref="BQ70:BY70"/>
    <mergeCell ref="BZ70:CC70"/>
    <mergeCell ref="BQ67:BY67"/>
    <mergeCell ref="BZ67:CC67"/>
    <mergeCell ref="AA68:BC68"/>
    <mergeCell ref="BE68:BI68"/>
    <mergeCell ref="BJ68:BP68"/>
    <mergeCell ref="BQ68:BY68"/>
    <mergeCell ref="BZ68:CC68"/>
    <mergeCell ref="EI67:EL67"/>
    <mergeCell ref="CJ68:DL68"/>
    <mergeCell ref="DN68:DR68"/>
    <mergeCell ref="DS68:DY68"/>
    <mergeCell ref="DZ68:EH68"/>
    <mergeCell ref="EI68:EL68"/>
    <mergeCell ref="CJ69:DL69"/>
    <mergeCell ref="DN69:DR69"/>
    <mergeCell ref="DS69:DY69"/>
    <mergeCell ref="DZ69:EH69"/>
    <mergeCell ref="EI69:EL69"/>
    <mergeCell ref="DZ31:EH31"/>
    <mergeCell ref="EI31:EL31"/>
    <mergeCell ref="DS36:DY36"/>
    <mergeCell ref="DZ36:EH36"/>
    <mergeCell ref="EI36:EL36"/>
    <mergeCell ref="DN35:DR35"/>
    <mergeCell ref="DS35:DY35"/>
    <mergeCell ref="DZ35:EH35"/>
    <mergeCell ref="Q85:T85"/>
    <mergeCell ref="Q86:T86"/>
    <mergeCell ref="Q87:T87"/>
    <mergeCell ref="H94:P94"/>
    <mergeCell ref="Q94:T94"/>
    <mergeCell ref="H74:P74"/>
    <mergeCell ref="Q74:T74"/>
    <mergeCell ref="H68:P68"/>
    <mergeCell ref="Q68:T68"/>
    <mergeCell ref="BJ66:BP66"/>
    <mergeCell ref="BQ66:BY66"/>
    <mergeCell ref="BZ66:CC66"/>
    <mergeCell ref="Q70:T70"/>
    <mergeCell ref="H71:P71"/>
    <mergeCell ref="Q71:T71"/>
    <mergeCell ref="AA64:BC64"/>
    <mergeCell ref="BE64:BI64"/>
    <mergeCell ref="BJ64:BP64"/>
    <mergeCell ref="BQ64:BY64"/>
    <mergeCell ref="BZ64:CC64"/>
    <mergeCell ref="AA69:BC69"/>
    <mergeCell ref="BE69:BI69"/>
    <mergeCell ref="BJ69:BP69"/>
    <mergeCell ref="BQ69:BY69"/>
    <mergeCell ref="BZ29:CC29"/>
    <mergeCell ref="AA67:BC67"/>
    <mergeCell ref="BE67:BI67"/>
    <mergeCell ref="BJ67:BP67"/>
    <mergeCell ref="BZ47:CC47"/>
    <mergeCell ref="CJ34:DL34"/>
    <mergeCell ref="CJ38:DL38"/>
    <mergeCell ref="CJ41:DL41"/>
    <mergeCell ref="BZ45:CC45"/>
    <mergeCell ref="CJ45:DL45"/>
    <mergeCell ref="BZ49:CC49"/>
    <mergeCell ref="AA65:BC65"/>
    <mergeCell ref="BE65:BI65"/>
    <mergeCell ref="BJ65:BP65"/>
    <mergeCell ref="BQ65:BY65"/>
    <mergeCell ref="BZ65:CC65"/>
    <mergeCell ref="AA66:BC66"/>
    <mergeCell ref="BE66:BI66"/>
    <mergeCell ref="BQ37:BY37"/>
    <mergeCell ref="BZ37:CC37"/>
    <mergeCell ref="BZ38:CC38"/>
    <mergeCell ref="BZ31:CC31"/>
    <mergeCell ref="BJ53:BP53"/>
    <mergeCell ref="BQ50:BY50"/>
    <mergeCell ref="BQ51:BY51"/>
    <mergeCell ref="BZ53:CC53"/>
    <mergeCell ref="BU62:CC62"/>
    <mergeCell ref="BQ52:BY52"/>
    <mergeCell ref="BQ53:BY53"/>
    <mergeCell ref="AB63:AO63"/>
    <mergeCell ref="BJ47:BP47"/>
    <mergeCell ref="BE74:BI74"/>
    <mergeCell ref="BJ74:BP74"/>
    <mergeCell ref="BQ74:BY74"/>
    <mergeCell ref="BZ74:CC74"/>
    <mergeCell ref="AA71:BC71"/>
    <mergeCell ref="BE71:BI71"/>
    <mergeCell ref="BJ71:BP71"/>
    <mergeCell ref="BQ71:BY71"/>
    <mergeCell ref="BZ71:CC71"/>
    <mergeCell ref="AA72:BC72"/>
    <mergeCell ref="BE72:BI72"/>
    <mergeCell ref="BJ72:BP72"/>
    <mergeCell ref="BQ72:BY72"/>
    <mergeCell ref="BZ72:CC72"/>
    <mergeCell ref="AA77:BC77"/>
    <mergeCell ref="BE77:BI77"/>
    <mergeCell ref="BJ77:BP77"/>
    <mergeCell ref="BQ77:BY77"/>
    <mergeCell ref="BZ77:CC77"/>
    <mergeCell ref="AA78:BC78"/>
    <mergeCell ref="BE78:BI78"/>
    <mergeCell ref="BJ78:BP78"/>
    <mergeCell ref="BQ78:BY78"/>
    <mergeCell ref="BZ78:CC78"/>
    <mergeCell ref="AA75:BC75"/>
    <mergeCell ref="BE75:BI75"/>
    <mergeCell ref="BJ75:BP75"/>
    <mergeCell ref="BQ75:BY75"/>
    <mergeCell ref="BZ75:CC75"/>
    <mergeCell ref="AA76:BC76"/>
    <mergeCell ref="BE76:BI76"/>
    <mergeCell ref="BJ76:BP76"/>
    <mergeCell ref="BQ76:BY76"/>
    <mergeCell ref="BZ76:CC76"/>
    <mergeCell ref="AA81:BC81"/>
    <mergeCell ref="BE81:BI81"/>
    <mergeCell ref="BJ81:BP81"/>
    <mergeCell ref="BQ81:BY81"/>
    <mergeCell ref="BZ81:CC81"/>
    <mergeCell ref="AA82:BC82"/>
    <mergeCell ref="BE82:BI82"/>
    <mergeCell ref="BJ82:BP82"/>
    <mergeCell ref="BQ82:BY82"/>
    <mergeCell ref="BZ82:CC82"/>
    <mergeCell ref="AA79:BC79"/>
    <mergeCell ref="BE79:BI79"/>
    <mergeCell ref="BJ79:BP79"/>
    <mergeCell ref="BQ79:BY79"/>
    <mergeCell ref="BZ79:CC79"/>
    <mergeCell ref="AA80:BC80"/>
    <mergeCell ref="BE80:BI80"/>
    <mergeCell ref="BJ80:BP80"/>
    <mergeCell ref="BQ80:BY80"/>
    <mergeCell ref="BZ80:CC80"/>
    <mergeCell ref="AA85:BC85"/>
    <mergeCell ref="BE85:BI85"/>
    <mergeCell ref="BJ85:BP85"/>
    <mergeCell ref="BQ85:BY85"/>
    <mergeCell ref="BZ85:CC85"/>
    <mergeCell ref="AA86:BC86"/>
    <mergeCell ref="BE86:BI86"/>
    <mergeCell ref="BJ86:BP86"/>
    <mergeCell ref="BQ86:BY86"/>
    <mergeCell ref="BZ86:CC86"/>
    <mergeCell ref="AA83:BC83"/>
    <mergeCell ref="BE83:BI83"/>
    <mergeCell ref="BJ83:BP83"/>
    <mergeCell ref="BQ83:BY83"/>
    <mergeCell ref="BZ83:CC83"/>
    <mergeCell ref="AA84:BC84"/>
    <mergeCell ref="BE84:BI84"/>
    <mergeCell ref="BJ84:BP84"/>
    <mergeCell ref="BQ84:BY84"/>
    <mergeCell ref="BZ84:CC84"/>
    <mergeCell ref="AA89:BC89"/>
    <mergeCell ref="BE89:BI89"/>
    <mergeCell ref="BJ89:BP89"/>
    <mergeCell ref="BQ89:BY89"/>
    <mergeCell ref="BZ89:CC89"/>
    <mergeCell ref="AA90:BC90"/>
    <mergeCell ref="BE90:BI90"/>
    <mergeCell ref="BJ90:BP90"/>
    <mergeCell ref="BQ90:BY90"/>
    <mergeCell ref="BZ90:CC90"/>
    <mergeCell ref="AA87:BC87"/>
    <mergeCell ref="BE87:BI87"/>
    <mergeCell ref="BJ87:BP87"/>
    <mergeCell ref="BQ87:BY87"/>
    <mergeCell ref="BZ87:CC87"/>
    <mergeCell ref="BZ95:CC95"/>
    <mergeCell ref="AA88:BC88"/>
    <mergeCell ref="BE88:BI88"/>
    <mergeCell ref="BJ88:BP88"/>
    <mergeCell ref="BQ88:BY88"/>
    <mergeCell ref="BZ88:CC88"/>
    <mergeCell ref="AA93:BC93"/>
    <mergeCell ref="BE93:BI93"/>
    <mergeCell ref="BJ93:BP93"/>
    <mergeCell ref="BQ93:BY93"/>
    <mergeCell ref="BZ93:CC93"/>
    <mergeCell ref="AA94:BC94"/>
    <mergeCell ref="BE94:BI94"/>
    <mergeCell ref="BJ94:BP94"/>
    <mergeCell ref="BQ94:BY94"/>
    <mergeCell ref="BZ94:CC94"/>
    <mergeCell ref="AA91:BC91"/>
    <mergeCell ref="BE91:BI91"/>
    <mergeCell ref="BJ91:BP91"/>
    <mergeCell ref="BQ91:BY91"/>
    <mergeCell ref="BZ91:CC91"/>
    <mergeCell ref="BQ99:BY99"/>
    <mergeCell ref="BZ99:CC99"/>
    <mergeCell ref="AA92:BC92"/>
    <mergeCell ref="BE92:BI92"/>
    <mergeCell ref="BJ92:BP92"/>
    <mergeCell ref="BQ92:BY92"/>
    <mergeCell ref="BZ92:CC92"/>
    <mergeCell ref="BE103:BI103"/>
    <mergeCell ref="BJ103:BP103"/>
    <mergeCell ref="BQ103:BY103"/>
    <mergeCell ref="BZ103:CC103"/>
    <mergeCell ref="AA104:BC104"/>
    <mergeCell ref="BE104:BI104"/>
    <mergeCell ref="BJ104:BP104"/>
    <mergeCell ref="BQ104:BY104"/>
    <mergeCell ref="BZ104:CC104"/>
    <mergeCell ref="AA101:BC101"/>
    <mergeCell ref="BE101:BI101"/>
    <mergeCell ref="BJ101:BP101"/>
    <mergeCell ref="BQ101:BY101"/>
    <mergeCell ref="BZ101:CC101"/>
    <mergeCell ref="AA102:BC102"/>
    <mergeCell ref="AA96:BC96"/>
    <mergeCell ref="BE96:BI96"/>
    <mergeCell ref="BJ96:BP96"/>
    <mergeCell ref="BQ96:BY96"/>
    <mergeCell ref="BZ96:CC96"/>
    <mergeCell ref="BQ95:BY95"/>
    <mergeCell ref="BQ98:BY98"/>
    <mergeCell ref="BZ98:CC98"/>
    <mergeCell ref="AA103:BC103"/>
    <mergeCell ref="AA109:BC109"/>
    <mergeCell ref="BE109:BI109"/>
    <mergeCell ref="BJ109:BP109"/>
    <mergeCell ref="BQ109:BY109"/>
    <mergeCell ref="BZ109:CC109"/>
    <mergeCell ref="BD110:BF110"/>
    <mergeCell ref="BG110:BN110"/>
    <mergeCell ref="BO110:BU110"/>
    <mergeCell ref="BV110:CC110"/>
    <mergeCell ref="AA107:BC107"/>
    <mergeCell ref="BE107:BI107"/>
    <mergeCell ref="BJ107:BP107"/>
    <mergeCell ref="BQ107:BY107"/>
    <mergeCell ref="BZ107:CC107"/>
    <mergeCell ref="AA108:BC108"/>
    <mergeCell ref="BE108:BI108"/>
    <mergeCell ref="BJ108:BP108"/>
    <mergeCell ref="BQ108:BY108"/>
    <mergeCell ref="BZ108:CC108"/>
    <mergeCell ref="AA106:BC106"/>
    <mergeCell ref="BE106:BI106"/>
    <mergeCell ref="BJ106:BP106"/>
    <mergeCell ref="BQ106:BY106"/>
    <mergeCell ref="AA111:CB111"/>
    <mergeCell ref="DZ70:EH70"/>
    <mergeCell ref="EI70:EL70"/>
    <mergeCell ref="CJ71:DL71"/>
    <mergeCell ref="DN71:DR71"/>
    <mergeCell ref="DS71:DY71"/>
    <mergeCell ref="DZ71:EH71"/>
    <mergeCell ref="EI71:EL71"/>
    <mergeCell ref="CJ76:DL76"/>
    <mergeCell ref="DN76:DR76"/>
    <mergeCell ref="DS76:DY76"/>
    <mergeCell ref="DZ76:EH76"/>
    <mergeCell ref="EI76:EL76"/>
    <mergeCell ref="CJ77:DL77"/>
    <mergeCell ref="DN77:DR77"/>
    <mergeCell ref="DS77:DY77"/>
    <mergeCell ref="BE102:BI102"/>
    <mergeCell ref="BJ102:BP102"/>
    <mergeCell ref="BQ102:BY102"/>
    <mergeCell ref="BZ102:CC102"/>
    <mergeCell ref="AA97:BC97"/>
    <mergeCell ref="BE97:BI97"/>
    <mergeCell ref="BJ97:BP97"/>
    <mergeCell ref="BQ97:BY97"/>
    <mergeCell ref="BZ97:CC97"/>
    <mergeCell ref="AA98:BC98"/>
    <mergeCell ref="BE98:BI98"/>
    <mergeCell ref="BJ98:BP98"/>
    <mergeCell ref="EI66:EL66"/>
    <mergeCell ref="CJ67:DL67"/>
    <mergeCell ref="DN67:DR67"/>
    <mergeCell ref="DS67:DY67"/>
    <mergeCell ref="AA105:BC105"/>
    <mergeCell ref="BE105:BI105"/>
    <mergeCell ref="BJ105:BP105"/>
    <mergeCell ref="BQ105:BY105"/>
    <mergeCell ref="BZ105:CC105"/>
    <mergeCell ref="AA100:BC100"/>
    <mergeCell ref="BE100:BI100"/>
    <mergeCell ref="BJ100:BP100"/>
    <mergeCell ref="BQ100:BY100"/>
    <mergeCell ref="BZ100:CC100"/>
    <mergeCell ref="AA99:BC99"/>
    <mergeCell ref="BE99:BI99"/>
    <mergeCell ref="DZ77:EH77"/>
    <mergeCell ref="EI77:EL77"/>
    <mergeCell ref="CJ82:DL82"/>
    <mergeCell ref="BJ99:BP99"/>
    <mergeCell ref="AA95:BC95"/>
    <mergeCell ref="DS70:DY70"/>
    <mergeCell ref="EI85:EL85"/>
    <mergeCell ref="DS82:DY82"/>
    <mergeCell ref="DZ82:EH82"/>
    <mergeCell ref="EI82:EL82"/>
    <mergeCell ref="CJ83:DL83"/>
    <mergeCell ref="DN83:DR83"/>
    <mergeCell ref="DS83:DY83"/>
    <mergeCell ref="DZ83:EH83"/>
    <mergeCell ref="EI83:EL83"/>
    <mergeCell ref="CJ74:DL74"/>
    <mergeCell ref="AA112:CB112"/>
    <mergeCell ref="CK62:CT62"/>
    <mergeCell ref="DB62:DL62"/>
    <mergeCell ref="ED62:EL62"/>
    <mergeCell ref="CK63:CX63"/>
    <mergeCell ref="CJ64:DL64"/>
    <mergeCell ref="DN64:DR64"/>
    <mergeCell ref="DS64:DY64"/>
    <mergeCell ref="DZ64:EH64"/>
    <mergeCell ref="EI64:EL64"/>
    <mergeCell ref="CJ65:DL65"/>
    <mergeCell ref="DN65:DR65"/>
    <mergeCell ref="DS65:DY65"/>
    <mergeCell ref="DZ65:EH65"/>
    <mergeCell ref="EI65:EL65"/>
    <mergeCell ref="CJ66:DL66"/>
    <mergeCell ref="DN66:DR66"/>
    <mergeCell ref="DS66:DY66"/>
    <mergeCell ref="DZ66:EH66"/>
    <mergeCell ref="CJ72:DL72"/>
    <mergeCell ref="DN72:DR72"/>
    <mergeCell ref="DS72:DY72"/>
    <mergeCell ref="DZ72:EH72"/>
    <mergeCell ref="EI72:EL72"/>
    <mergeCell ref="CJ73:DL73"/>
    <mergeCell ref="DN73:DR73"/>
    <mergeCell ref="DS73:DY73"/>
    <mergeCell ref="DZ73:EH73"/>
    <mergeCell ref="EI73:EL73"/>
    <mergeCell ref="CJ70:DL70"/>
    <mergeCell ref="BZ106:CC106"/>
    <mergeCell ref="DN70:DR70"/>
    <mergeCell ref="DN74:DR74"/>
    <mergeCell ref="DS74:DY74"/>
    <mergeCell ref="DZ74:EH74"/>
    <mergeCell ref="EI74:EL74"/>
    <mergeCell ref="CJ75:DL75"/>
    <mergeCell ref="DN75:DR75"/>
    <mergeCell ref="DS75:DY75"/>
    <mergeCell ref="DZ75:EH75"/>
    <mergeCell ref="EI75:EL75"/>
    <mergeCell ref="CJ80:DL80"/>
    <mergeCell ref="DN80:DR80"/>
    <mergeCell ref="DS80:DY80"/>
    <mergeCell ref="DZ80:EH80"/>
    <mergeCell ref="EI80:EL80"/>
    <mergeCell ref="CJ81:DL81"/>
    <mergeCell ref="DN81:DR81"/>
    <mergeCell ref="DS81:DY81"/>
    <mergeCell ref="DZ81:EH81"/>
    <mergeCell ref="EI81:EL81"/>
    <mergeCell ref="CJ78:DL78"/>
    <mergeCell ref="DN78:DR78"/>
    <mergeCell ref="DS78:DY78"/>
    <mergeCell ref="DZ78:EH78"/>
    <mergeCell ref="EI78:EL78"/>
    <mergeCell ref="CJ79:DL79"/>
    <mergeCell ref="DN79:DR79"/>
    <mergeCell ref="DS79:DY79"/>
    <mergeCell ref="DZ79:EH79"/>
    <mergeCell ref="EI79:EL79"/>
    <mergeCell ref="DN82:DR82"/>
    <mergeCell ref="EI88:EL88"/>
    <mergeCell ref="CJ89:DL89"/>
    <mergeCell ref="DN89:DR89"/>
    <mergeCell ref="DS89:DY89"/>
    <mergeCell ref="DZ89:EH89"/>
    <mergeCell ref="EI89:EL89"/>
    <mergeCell ref="CJ86:DL86"/>
    <mergeCell ref="DN86:DR86"/>
    <mergeCell ref="DS86:DY86"/>
    <mergeCell ref="DZ86:EH86"/>
    <mergeCell ref="EI86:EL86"/>
    <mergeCell ref="CJ87:DL87"/>
    <mergeCell ref="DN87:DR87"/>
    <mergeCell ref="DS87:DY87"/>
    <mergeCell ref="DZ87:EH87"/>
    <mergeCell ref="EI87:EL87"/>
    <mergeCell ref="CJ84:DL84"/>
    <mergeCell ref="DN84:DR84"/>
    <mergeCell ref="DS84:DY84"/>
    <mergeCell ref="DZ84:EH84"/>
    <mergeCell ref="EI84:EL84"/>
    <mergeCell ref="CJ85:DL85"/>
    <mergeCell ref="EI94:EL94"/>
    <mergeCell ref="CJ95:DL95"/>
    <mergeCell ref="DN95:DR95"/>
    <mergeCell ref="DS95:DY95"/>
    <mergeCell ref="DZ95:EH95"/>
    <mergeCell ref="EI95:EL95"/>
    <mergeCell ref="CJ92:DL92"/>
    <mergeCell ref="DN92:DR92"/>
    <mergeCell ref="DS92:DY92"/>
    <mergeCell ref="DZ92:EH92"/>
    <mergeCell ref="EI92:EL92"/>
    <mergeCell ref="CJ93:DL93"/>
    <mergeCell ref="DN93:DR93"/>
    <mergeCell ref="DS93:DY93"/>
    <mergeCell ref="DZ93:EH93"/>
    <mergeCell ref="EI93:EL93"/>
    <mergeCell ref="CJ90:DL90"/>
    <mergeCell ref="DN90:DR90"/>
    <mergeCell ref="DS90:DY90"/>
    <mergeCell ref="DZ90:EH90"/>
    <mergeCell ref="EI90:EL90"/>
    <mergeCell ref="CJ91:DL91"/>
    <mergeCell ref="DN91:DR91"/>
    <mergeCell ref="DS91:DY91"/>
    <mergeCell ref="DZ91:EH91"/>
    <mergeCell ref="EI91:EL91"/>
    <mergeCell ref="CJ107:DL107"/>
    <mergeCell ref="DN107:DR107"/>
    <mergeCell ref="DS107:DY107"/>
    <mergeCell ref="DZ107:EH107"/>
    <mergeCell ref="EI107:EL107"/>
    <mergeCell ref="CJ96:DL96"/>
    <mergeCell ref="DN96:DR96"/>
    <mergeCell ref="DS96:DY96"/>
    <mergeCell ref="DZ96:EH96"/>
    <mergeCell ref="EI96:EL96"/>
    <mergeCell ref="EI97:EL97"/>
    <mergeCell ref="EI105:EL105"/>
    <mergeCell ref="CJ102:DL102"/>
    <mergeCell ref="DN102:DR102"/>
    <mergeCell ref="DS102:DY102"/>
    <mergeCell ref="DZ102:EH102"/>
    <mergeCell ref="EI102:EL102"/>
    <mergeCell ref="CJ103:DL103"/>
    <mergeCell ref="DN103:DR103"/>
    <mergeCell ref="DS103:DY103"/>
    <mergeCell ref="DZ103:EH103"/>
    <mergeCell ref="EI103:EL103"/>
    <mergeCell ref="CJ100:DL100"/>
    <mergeCell ref="DN100:DR100"/>
    <mergeCell ref="DS100:DY100"/>
    <mergeCell ref="DZ100:EH100"/>
    <mergeCell ref="EI100:EL100"/>
    <mergeCell ref="CJ104:DL104"/>
    <mergeCell ref="DN104:DR104"/>
    <mergeCell ref="DS104:DY104"/>
    <mergeCell ref="DZ104:EH104"/>
    <mergeCell ref="EI104:EL104"/>
    <mergeCell ref="EI101:EL101"/>
    <mergeCell ref="CJ98:DL98"/>
    <mergeCell ref="DN98:DR98"/>
    <mergeCell ref="DS98:DY98"/>
    <mergeCell ref="DZ98:EH98"/>
    <mergeCell ref="EI98:EL98"/>
    <mergeCell ref="CJ99:DL99"/>
    <mergeCell ref="DN99:DR99"/>
    <mergeCell ref="DS99:DY99"/>
    <mergeCell ref="DZ99:EH99"/>
    <mergeCell ref="EI99:EL99"/>
    <mergeCell ref="CJ111:EK111"/>
    <mergeCell ref="CJ112:EK112"/>
    <mergeCell ref="CJ108:DL108"/>
    <mergeCell ref="DN108:DR108"/>
    <mergeCell ref="DS108:DY108"/>
    <mergeCell ref="DZ108:EH108"/>
    <mergeCell ref="EI108:EL108"/>
    <mergeCell ref="CJ109:DL109"/>
    <mergeCell ref="DN109:DR109"/>
    <mergeCell ref="DS109:DY109"/>
    <mergeCell ref="DZ109:EH109"/>
    <mergeCell ref="EI109:EL109"/>
    <mergeCell ref="CJ106:DL106"/>
    <mergeCell ref="DN106:DR106"/>
    <mergeCell ref="DS106:DY106"/>
    <mergeCell ref="DZ106:EH106"/>
    <mergeCell ref="EI106:EL106"/>
    <mergeCell ref="DM110:DO110"/>
    <mergeCell ref="DP110:DW110"/>
    <mergeCell ref="DX110:ED110"/>
    <mergeCell ref="EE110:EL110"/>
    <mergeCell ref="B15:C16"/>
    <mergeCell ref="B25:C25"/>
    <mergeCell ref="B24:C24"/>
    <mergeCell ref="B23:C23"/>
    <mergeCell ref="B26:C26"/>
    <mergeCell ref="D4:D6"/>
    <mergeCell ref="DN105:DR105"/>
    <mergeCell ref="DS105:DY105"/>
    <mergeCell ref="DZ105:EH105"/>
    <mergeCell ref="CJ101:DL101"/>
    <mergeCell ref="DN101:DR101"/>
    <mergeCell ref="DS101:DY101"/>
    <mergeCell ref="DZ101:EH101"/>
    <mergeCell ref="CJ97:DL97"/>
    <mergeCell ref="DN97:DR97"/>
    <mergeCell ref="DS97:DY97"/>
    <mergeCell ref="DZ97:EH97"/>
    <mergeCell ref="CJ105:DL105"/>
    <mergeCell ref="CJ94:DL94"/>
    <mergeCell ref="DN94:DR94"/>
    <mergeCell ref="DS94:DY94"/>
    <mergeCell ref="DZ94:EH94"/>
    <mergeCell ref="CJ88:DL88"/>
    <mergeCell ref="DN88:DR88"/>
    <mergeCell ref="DS88:DY88"/>
    <mergeCell ref="DZ88:EH88"/>
    <mergeCell ref="DN85:DR85"/>
    <mergeCell ref="DS85:DY85"/>
    <mergeCell ref="DZ85:EH85"/>
    <mergeCell ref="DZ67:EH67"/>
    <mergeCell ref="BE95:BI95"/>
    <mergeCell ref="BJ95:BP95"/>
  </mergeCells>
  <phoneticPr fontId="1"/>
  <dataValidations count="1">
    <dataValidation type="list" allowBlank="1" showInputMessage="1" showErrorMessage="1" sqref="BZ30:BZ54 BZ65:BZ109 Q30:Q54 EI30:EI54 EI65:EI109 Q65:Q109">
      <formula1>$EP$30:$EP$33</formula1>
    </dataValidation>
  </dataValidations>
  <printOptions horizontalCentered="1" verticalCentered="1"/>
  <pageMargins left="0.70866141732283472" right="0" top="0.59055118110236227" bottom="0" header="0" footer="0"/>
  <pageSetup paperSize="9" scale="67" orientation="portrait" r:id="rId1"/>
  <headerFooter>
    <oddHeader>&amp;L(様式）経理-購買-08/2023.08</oddHeader>
  </headerFooter>
  <rowBreaks count="1" manualBreakCount="1">
    <brk id="2" min="1" max="190" man="1"/>
  </rowBreaks>
  <colBreaks count="4" manualBreakCount="4">
    <brk id="22" min="2" max="86" man="1"/>
    <brk id="24" min="2" max="86" man="1"/>
    <brk id="83" min="2" max="86" man="1"/>
    <brk id="85" min="2" max="8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88</xdr:col>
                    <xdr:colOff>9525</xdr:colOff>
                    <xdr:row>9</xdr:row>
                    <xdr:rowOff>0</xdr:rowOff>
                  </from>
                  <to>
                    <xdr:col>90</xdr:col>
                    <xdr:colOff>9525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5" name="Check Box 13">
              <controlPr defaultSize="0" autoFill="0" autoLine="0" autoPict="0">
                <anchor moveWithCells="1">
                  <from>
                    <xdr:col>88</xdr:col>
                    <xdr:colOff>9525</xdr:colOff>
                    <xdr:row>10</xdr:row>
                    <xdr:rowOff>0</xdr:rowOff>
                  </from>
                  <to>
                    <xdr:col>90</xdr:col>
                    <xdr:colOff>9525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6" name="Check Box 16">
              <controlPr defaultSize="0" autoFill="0" autoLine="0" autoPict="0">
                <anchor moveWithCells="1">
                  <from>
                    <xdr:col>99</xdr:col>
                    <xdr:colOff>9525</xdr:colOff>
                    <xdr:row>9</xdr:row>
                    <xdr:rowOff>0</xdr:rowOff>
                  </from>
                  <to>
                    <xdr:col>101</xdr:col>
                    <xdr:colOff>9525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7" name="Check Box 17">
              <controlPr defaultSize="0" autoFill="0" autoLine="0" autoPict="0">
                <anchor moveWithCells="1">
                  <from>
                    <xdr:col>99</xdr:col>
                    <xdr:colOff>9525</xdr:colOff>
                    <xdr:row>10</xdr:row>
                    <xdr:rowOff>0</xdr:rowOff>
                  </from>
                  <to>
                    <xdr:col>101</xdr:col>
                    <xdr:colOff>9525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8" name="Check Box 19">
              <controlPr defaultSize="0" autoFill="0" autoLine="0" autoPict="0">
                <anchor moveWithCells="1">
                  <from>
                    <xdr:col>88</xdr:col>
                    <xdr:colOff>9525</xdr:colOff>
                    <xdr:row>8</xdr:row>
                    <xdr:rowOff>0</xdr:rowOff>
                  </from>
                  <to>
                    <xdr:col>90</xdr:col>
                    <xdr:colOff>9525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9" name="Check Box 20">
              <controlPr defaultSize="0" autoFill="0" autoLine="0" autoPict="0">
                <anchor moveWithCells="1">
                  <from>
                    <xdr:col>99</xdr:col>
                    <xdr:colOff>9525</xdr:colOff>
                    <xdr:row>8</xdr:row>
                    <xdr:rowOff>0</xdr:rowOff>
                  </from>
                  <to>
                    <xdr:col>101</xdr:col>
                    <xdr:colOff>9525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0" name="Check Box 21">
              <controlPr defaultSize="0" autoFill="0" autoLine="0" autoPict="0">
                <anchor moveWithCells="1">
                  <from>
                    <xdr:col>88</xdr:col>
                    <xdr:colOff>9525</xdr:colOff>
                    <xdr:row>9</xdr:row>
                    <xdr:rowOff>0</xdr:rowOff>
                  </from>
                  <to>
                    <xdr:col>90</xdr:col>
                    <xdr:colOff>9525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11" name="Check Box 22">
              <controlPr defaultSize="0" autoFill="0" autoLine="0" autoPict="0">
                <anchor moveWithCells="1">
                  <from>
                    <xdr:col>99</xdr:col>
                    <xdr:colOff>9525</xdr:colOff>
                    <xdr:row>9</xdr:row>
                    <xdr:rowOff>0</xdr:rowOff>
                  </from>
                  <to>
                    <xdr:col>101</xdr:col>
                    <xdr:colOff>9525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12" name="Check Box 23">
              <controlPr defaultSize="0" autoFill="0" autoLine="0" autoPict="0">
                <anchor moveWithCells="1">
                  <from>
                    <xdr:col>88</xdr:col>
                    <xdr:colOff>9525</xdr:colOff>
                    <xdr:row>10</xdr:row>
                    <xdr:rowOff>0</xdr:rowOff>
                  </from>
                  <to>
                    <xdr:col>90</xdr:col>
                    <xdr:colOff>9525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13" name="Check Box 24">
              <controlPr defaultSize="0" autoFill="0" autoLine="0" autoPict="0">
                <anchor moveWithCells="1">
                  <from>
                    <xdr:col>99</xdr:col>
                    <xdr:colOff>9525</xdr:colOff>
                    <xdr:row>10</xdr:row>
                    <xdr:rowOff>0</xdr:rowOff>
                  </from>
                  <to>
                    <xdr:col>101</xdr:col>
                    <xdr:colOff>9525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N134" sqref="N134"/>
    </sheetView>
  </sheetViews>
  <sheetFormatPr defaultRowHeight="18.75"/>
  <cols>
    <col min="1" max="16384" width="9" style="60"/>
  </cols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納品書･受領書・請求書</vt:lpstr>
      <vt:lpstr>記入例</vt:lpstr>
      <vt:lpstr>_10</vt:lpstr>
      <vt:lpstr>_8軽</vt:lpstr>
      <vt:lpstr>_非</vt:lpstr>
      <vt:lpstr>_不</vt:lpstr>
      <vt:lpstr>納品書･受領書・請求書!Print_Area</vt:lpstr>
    </vt:vector>
  </TitlesOfParts>
  <Company>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2023-08-23T00:53:48Z</cp:lastPrinted>
  <dcterms:created xsi:type="dcterms:W3CDTF">2020-03-12T23:53:57Z</dcterms:created>
  <dcterms:modified xsi:type="dcterms:W3CDTF">2023-08-28T00:51:02Z</dcterms:modified>
</cp:coreProperties>
</file>